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1" activeTab="1"/>
  </bookViews>
  <sheets>
    <sheet name="Предварительный" sheetId="1" state="hidden" r:id="rId1"/>
    <sheet name="5" sheetId="2" r:id="rId2"/>
    <sheet name="6" sheetId="3" r:id="rId3"/>
    <sheet name="7" sheetId="4" r:id="rId4"/>
    <sheet name="8" sheetId="5" r:id="rId5"/>
    <sheet name="9" sheetId="6" r:id="rId6"/>
  </sheets>
  <definedNames/>
  <calcPr fullCalcOnLoad="1"/>
</workbook>
</file>

<file path=xl/sharedStrings.xml><?xml version="1.0" encoding="utf-8"?>
<sst xmlns="http://schemas.openxmlformats.org/spreadsheetml/2006/main" count="503" uniqueCount="141">
  <si>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</si>
  <si>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</si>
  <si>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</si>
  <si>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</si>
  <si>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</si>
  <si>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</si>
  <si>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</si>
  <si>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</si>
  <si>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</si>
  <si>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</si>
  <si>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</si>
  <si>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</si>
  <si>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</si>
  <si>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</si>
  <si>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</si>
  <si>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</si>
  <si>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</si>
  <si>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</si>
  <si>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</si>
  <si>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</si>
  <si>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1. Утвердить предварительные результаты участников школьного этапа всероссийской олимпиады школьников по ___________, ______ класс</t>
  </si>
  <si>
    <t>Инициалы</t>
  </si>
  <si>
    <t>Балл</t>
  </si>
  <si>
    <t>Шифр работы</t>
  </si>
  <si>
    <t>Статус участника</t>
  </si>
  <si>
    <t>Предварительный протокол заседания жюри школьного  этапа всероссийской олимпиады школьников (для размещения на сайте ОУ)</t>
  </si>
  <si>
    <t>класс</t>
  </si>
  <si>
    <t>1. Утверждение рейтинга участников школьного этапа всероссийской олимпиады школьников по</t>
  </si>
  <si>
    <t>2. Утверждение победителей и призеров школьного этапа всероссийской олимпиады школьников по</t>
  </si>
  <si>
    <t>1. Утвердить рейтинг участников школьного этапа всероссийской олимпиады школьников по</t>
  </si>
  <si>
    <t>2. Утвердить список победителей и призеров школьного этапа всероссийской олимпиады школьников по</t>
  </si>
  <si>
    <t xml:space="preserve"> </t>
  </si>
  <si>
    <t>победитель</t>
  </si>
  <si>
    <t>призёр</t>
  </si>
  <si>
    <t>участник</t>
  </si>
  <si>
    <t>Присутствовали:</t>
  </si>
  <si>
    <t>математика</t>
  </si>
  <si>
    <t>математике</t>
  </si>
  <si>
    <t>Артем</t>
  </si>
  <si>
    <t>Андреевич</t>
  </si>
  <si>
    <t>5 А</t>
  </si>
  <si>
    <t>Шкуркин А.А., Дурнева А.Ю., Рукоминова Л.С.</t>
  </si>
  <si>
    <t>Муниципальное бюджетное общеобразовательное учреждение "Средняя общеобразовательная школа №50" города Белгорода</t>
  </si>
  <si>
    <t>Матвей</t>
  </si>
  <si>
    <t>Денисович</t>
  </si>
  <si>
    <t>Михаил</t>
  </si>
  <si>
    <t>Игоревич</t>
  </si>
  <si>
    <t>Кирилл</t>
  </si>
  <si>
    <t>Олегович</t>
  </si>
  <si>
    <t>Лев</t>
  </si>
  <si>
    <t>Павел</t>
  </si>
  <si>
    <t>Александрович</t>
  </si>
  <si>
    <t>Владимир</t>
  </si>
  <si>
    <t>Николай</t>
  </si>
  <si>
    <t>Витальевич</t>
  </si>
  <si>
    <t>Николаевич</t>
  </si>
  <si>
    <t>6А</t>
  </si>
  <si>
    <t>Даниил</t>
  </si>
  <si>
    <t>Алексеевич</t>
  </si>
  <si>
    <t>6Л</t>
  </si>
  <si>
    <t>Илья</t>
  </si>
  <si>
    <t>Сергеевич</t>
  </si>
  <si>
    <t>Мария</t>
  </si>
  <si>
    <t>Дарья</t>
  </si>
  <si>
    <t>Игоревна</t>
  </si>
  <si>
    <t>Полина</t>
  </si>
  <si>
    <t>Владимировна</t>
  </si>
  <si>
    <t>Константин</t>
  </si>
  <si>
    <t>Имронбек</t>
  </si>
  <si>
    <t>Сардорович</t>
  </si>
  <si>
    <t>Дмитриевич</t>
  </si>
  <si>
    <t>Дурнева Анастасия Юрьевна</t>
  </si>
  <si>
    <t>Четвертухина Наталья Константиновна</t>
  </si>
  <si>
    <t>Шкуркин Алексей Анатольевич</t>
  </si>
  <si>
    <t>Евгеньевна</t>
  </si>
  <si>
    <t>Александра</t>
  </si>
  <si>
    <t>Михайловна</t>
  </si>
  <si>
    <t>7К</t>
  </si>
  <si>
    <t>Елизавета</t>
  </si>
  <si>
    <t>Сергеевна</t>
  </si>
  <si>
    <t>Евангелина</t>
  </si>
  <si>
    <t>Александровна</t>
  </si>
  <si>
    <t>7А</t>
  </si>
  <si>
    <t>Арсений</t>
  </si>
  <si>
    <t>Андревич</t>
  </si>
  <si>
    <t xml:space="preserve">Дмитрий </t>
  </si>
  <si>
    <t>Павлович</t>
  </si>
  <si>
    <t>Владимирович</t>
  </si>
  <si>
    <t>Тимофей</t>
  </si>
  <si>
    <t>Кристина</t>
  </si>
  <si>
    <t>Денисовна</t>
  </si>
  <si>
    <t>Виктория</t>
  </si>
  <si>
    <t>Олеся</t>
  </si>
  <si>
    <t>Вячеславовна</t>
  </si>
  <si>
    <t>Яромир</t>
  </si>
  <si>
    <t>Роман</t>
  </si>
  <si>
    <t>Егор</t>
  </si>
  <si>
    <t>Антонович</t>
  </si>
  <si>
    <t>Ивановна</t>
  </si>
  <si>
    <t>Владиславович</t>
  </si>
  <si>
    <t>8В</t>
  </si>
  <si>
    <t>8К</t>
  </si>
  <si>
    <t>Роберт</t>
  </si>
  <si>
    <t>8А</t>
  </si>
  <si>
    <t>Инна</t>
  </si>
  <si>
    <t>Геннадьевна</t>
  </si>
  <si>
    <t>9К</t>
  </si>
  <si>
    <t xml:space="preserve">Максим </t>
  </si>
  <si>
    <t>Викторович</t>
  </si>
  <si>
    <t>Марина</t>
  </si>
  <si>
    <t>Юрьевна</t>
  </si>
  <si>
    <t>Алиса</t>
  </si>
  <si>
    <t>Анастасия</t>
  </si>
  <si>
    <t>Екатерина</t>
  </si>
  <si>
    <t>5А</t>
  </si>
  <si>
    <t>Геннадьевич</t>
  </si>
  <si>
    <t>Константинович</t>
  </si>
  <si>
    <t>призер</t>
  </si>
  <si>
    <t>Шкуркин Алексей Анатольевич, Четвертухина Наталья Константиновна</t>
  </si>
  <si>
    <t xml:space="preserve">Елена </t>
  </si>
  <si>
    <t>Васильевна</t>
  </si>
  <si>
    <t>Б</t>
  </si>
  <si>
    <t>З</t>
  </si>
  <si>
    <t>А</t>
  </si>
  <si>
    <t>Н</t>
  </si>
  <si>
    <t>К</t>
  </si>
  <si>
    <t>Ш</t>
  </si>
  <si>
    <t>С</t>
  </si>
  <si>
    <t>Г</t>
  </si>
  <si>
    <t>Е</t>
  </si>
  <si>
    <t>Р</t>
  </si>
  <si>
    <t>П</t>
  </si>
  <si>
    <t>В</t>
  </si>
  <si>
    <t xml:space="preserve">С </t>
  </si>
  <si>
    <t>Л</t>
  </si>
  <si>
    <t>Ж</t>
  </si>
  <si>
    <t>Х</t>
  </si>
  <si>
    <t>Д</t>
  </si>
  <si>
    <t>Т</t>
  </si>
  <si>
    <t>Ч</t>
  </si>
  <si>
    <t>М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</si>
</sst>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mmm/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5" fillId="0" borderId="14" xfId="53" applyFont="1" applyFill="1" applyBorder="1" applyAlignment="1">
      <alignment horizontal="left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14" fontId="6" fillId="33" borderId="0" xfId="0" applyNumberFormat="1" applyFont="1" applyFill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9" fillId="33" borderId="10" xfId="53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63" t="s">
        <v>25</v>
      </c>
      <c r="C1" s="63"/>
      <c r="D1" s="63"/>
      <c r="E1" s="63"/>
      <c r="F1" s="63"/>
      <c r="G1" s="63"/>
      <c r="H1" s="63"/>
      <c r="I1" s="63"/>
      <c r="J1" s="63"/>
      <c r="K1" s="63"/>
    </row>
    <row r="2" spans="1:7" ht="15">
      <c r="A2" s="1"/>
      <c r="B2" s="64" t="s">
        <v>15</v>
      </c>
      <c r="C2" s="64"/>
      <c r="D2" s="4"/>
      <c r="E2" s="3"/>
      <c r="F2" s="3"/>
      <c r="G2" s="23"/>
    </row>
    <row r="3" spans="1:7" ht="15">
      <c r="A3" s="1"/>
      <c r="B3" s="67" t="s">
        <v>16</v>
      </c>
      <c r="C3" s="67"/>
      <c r="D3" s="12"/>
      <c r="E3" s="3"/>
      <c r="F3" s="3"/>
      <c r="G3" s="23"/>
    </row>
    <row r="4" spans="1:7" ht="15">
      <c r="A4" s="1"/>
      <c r="B4" s="64" t="s">
        <v>14</v>
      </c>
      <c r="C4" s="64"/>
      <c r="D4" s="4"/>
      <c r="E4" s="3"/>
      <c r="F4" s="3"/>
      <c r="G4" s="23"/>
    </row>
    <row r="5" spans="1:7" ht="15">
      <c r="A5" s="1"/>
      <c r="B5" s="64" t="s">
        <v>17</v>
      </c>
      <c r="C5" s="64"/>
      <c r="D5" s="4"/>
      <c r="E5" s="3"/>
      <c r="F5" s="3"/>
      <c r="G5" s="23"/>
    </row>
    <row r="6" spans="1:7" ht="15">
      <c r="A6" s="1"/>
      <c r="B6" s="64" t="s">
        <v>18</v>
      </c>
      <c r="C6" s="64"/>
      <c r="D6" s="4"/>
      <c r="E6" s="3"/>
      <c r="F6" s="3"/>
      <c r="G6" s="23"/>
    </row>
    <row r="7" spans="1:7" ht="15">
      <c r="A7" s="1"/>
      <c r="B7" s="64" t="s">
        <v>6</v>
      </c>
      <c r="C7" s="64"/>
      <c r="D7" s="2"/>
      <c r="E7" s="3"/>
      <c r="F7" s="3"/>
      <c r="G7" s="23"/>
    </row>
    <row r="8" spans="1:7" ht="15">
      <c r="A8" s="1"/>
      <c r="B8" s="7" t="s">
        <v>3</v>
      </c>
      <c r="C8" s="7"/>
      <c r="D8" s="9"/>
      <c r="E8" s="3"/>
      <c r="F8" s="3"/>
      <c r="G8" s="23"/>
    </row>
    <row r="9" spans="1:7" ht="15">
      <c r="A9" s="1"/>
      <c r="B9" s="10" t="s">
        <v>4</v>
      </c>
      <c r="C9" s="11"/>
      <c r="D9" s="11"/>
      <c r="E9" s="3"/>
      <c r="F9" s="3"/>
      <c r="G9" s="23"/>
    </row>
    <row r="10" spans="1:10" ht="15">
      <c r="A10" s="1"/>
      <c r="B10" s="11" t="s">
        <v>19</v>
      </c>
      <c r="C10" s="11"/>
      <c r="D10" s="11"/>
      <c r="E10" s="3"/>
      <c r="F10" s="25"/>
      <c r="G10" s="25"/>
      <c r="H10" s="25"/>
      <c r="I10" s="25"/>
      <c r="J10" s="25"/>
    </row>
    <row r="11" spans="1:7" ht="15">
      <c r="A11" s="1"/>
      <c r="B11" s="11" t="s">
        <v>11</v>
      </c>
      <c r="C11" s="11"/>
      <c r="D11" s="11"/>
      <c r="E11" s="3"/>
      <c r="F11" s="3"/>
      <c r="G11" s="23"/>
    </row>
    <row r="12" spans="1:13" ht="15">
      <c r="A12" s="1"/>
      <c r="B12" s="65" t="s">
        <v>20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3" ht="15">
      <c r="A13" s="1"/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7" ht="15">
      <c r="A14" s="44"/>
      <c r="B14" s="45" t="s">
        <v>7</v>
      </c>
      <c r="C14" s="20" t="s">
        <v>21</v>
      </c>
      <c r="D14" s="20" t="s">
        <v>1</v>
      </c>
      <c r="E14" s="20" t="s">
        <v>22</v>
      </c>
      <c r="F14" s="20" t="s">
        <v>23</v>
      </c>
      <c r="G14" s="23"/>
    </row>
    <row r="15" spans="1:7" ht="15">
      <c r="A15" s="28"/>
      <c r="B15" s="14"/>
      <c r="C15" s="14"/>
      <c r="D15" s="13"/>
      <c r="E15" s="13"/>
      <c r="F15" s="19"/>
      <c r="G15" s="23"/>
    </row>
    <row r="16" spans="1:7" ht="15">
      <c r="A16" s="28"/>
      <c r="B16" s="16"/>
      <c r="C16" s="17"/>
      <c r="D16" s="13"/>
      <c r="E16" s="13"/>
      <c r="F16" s="19"/>
      <c r="G16" s="23"/>
    </row>
    <row r="17" spans="1:7" ht="15">
      <c r="A17" s="28"/>
      <c r="B17" s="19"/>
      <c r="C17" s="19"/>
      <c r="D17" s="13"/>
      <c r="E17" s="34"/>
      <c r="F17" s="39"/>
      <c r="G17" s="23"/>
    </row>
    <row r="18" spans="1:7" ht="15">
      <c r="A18" s="28"/>
      <c r="B18" s="18"/>
      <c r="C18" s="35"/>
      <c r="D18" s="34"/>
      <c r="E18" s="40"/>
      <c r="F18" s="27"/>
      <c r="G18" s="23"/>
    </row>
    <row r="19" spans="1:13" ht="15">
      <c r="A19" s="28"/>
      <c r="B19" s="18"/>
      <c r="C19" s="35"/>
      <c r="D19" s="34"/>
      <c r="E19" s="40"/>
      <c r="F19" s="27"/>
      <c r="G19" s="37"/>
      <c r="H19" s="38"/>
      <c r="I19" s="38"/>
      <c r="J19" s="38"/>
      <c r="K19" s="38"/>
      <c r="L19" s="38"/>
      <c r="M19" s="38"/>
    </row>
    <row r="20" spans="1:7" ht="15">
      <c r="A20" s="28"/>
      <c r="B20" s="18"/>
      <c r="C20" s="35"/>
      <c r="D20" s="34"/>
      <c r="E20" s="40"/>
      <c r="F20" s="27"/>
      <c r="G20" s="23"/>
    </row>
    <row r="21" spans="1:7" ht="15">
      <c r="A21" s="28"/>
      <c r="B21" s="18"/>
      <c r="C21" s="35"/>
      <c r="D21" s="34"/>
      <c r="E21" s="40"/>
      <c r="F21" s="27"/>
      <c r="G21" s="23"/>
    </row>
    <row r="22" spans="1:7" ht="15">
      <c r="A22" s="28"/>
      <c r="B22" s="18"/>
      <c r="C22" s="35"/>
      <c r="D22" s="34"/>
      <c r="E22" s="40"/>
      <c r="F22" s="27"/>
      <c r="G22" s="23"/>
    </row>
    <row r="23" spans="1:7" ht="15">
      <c r="A23" s="28"/>
      <c r="B23" s="18"/>
      <c r="C23" s="35"/>
      <c r="D23" s="34"/>
      <c r="E23" s="40"/>
      <c r="F23" s="27"/>
      <c r="G23" s="23"/>
    </row>
    <row r="24" spans="1:7" ht="15">
      <c r="A24" s="28"/>
      <c r="B24" s="18"/>
      <c r="C24" s="35"/>
      <c r="D24" s="34"/>
      <c r="E24" s="40"/>
      <c r="F24" s="27"/>
      <c r="G24" s="23"/>
    </row>
    <row r="25" spans="1:7" ht="15">
      <c r="A25" s="28"/>
      <c r="B25" s="18"/>
      <c r="C25" s="35"/>
      <c r="D25" s="34"/>
      <c r="E25" s="41"/>
      <c r="F25" s="27"/>
      <c r="G25" s="23"/>
    </row>
    <row r="26" spans="1:7" ht="15">
      <c r="A26" s="28"/>
      <c r="B26" s="18"/>
      <c r="C26" s="17"/>
      <c r="D26" s="13"/>
      <c r="E26" s="40"/>
      <c r="F26" s="27"/>
      <c r="G26" s="23"/>
    </row>
    <row r="27" spans="1:7" ht="15">
      <c r="A27" s="28"/>
      <c r="B27" s="29"/>
      <c r="C27" s="30"/>
      <c r="D27" s="28"/>
      <c r="E27" s="37"/>
      <c r="F27" s="37"/>
      <c r="G27" s="23"/>
    </row>
    <row r="28" spans="1:7" ht="15">
      <c r="A28" s="28"/>
      <c r="B28" s="29"/>
      <c r="C28" s="30"/>
      <c r="D28" s="28"/>
      <c r="E28" s="37"/>
      <c r="F28" s="37"/>
      <c r="G28" s="23"/>
    </row>
    <row r="29" spans="1:7" ht="15">
      <c r="A29" s="23"/>
      <c r="B29" s="7" t="s">
        <v>3</v>
      </c>
      <c r="C29" s="23"/>
      <c r="D29" s="23"/>
      <c r="E29" s="23"/>
      <c r="F29" s="23"/>
      <c r="G29" s="23"/>
    </row>
    <row r="30" spans="1:6" ht="15">
      <c r="A30" s="23"/>
      <c r="B30" s="24"/>
      <c r="C30" s="23"/>
      <c r="D30" s="23"/>
      <c r="E30" s="23"/>
      <c r="F30" s="23"/>
    </row>
    <row r="31" spans="1:4" ht="15">
      <c r="A31" s="23"/>
      <c r="B31" s="24"/>
      <c r="C31" s="23"/>
      <c r="D31" s="23"/>
    </row>
    <row r="32" spans="1:3" ht="15">
      <c r="A32" s="23"/>
      <c r="B32" s="23"/>
      <c r="C32" s="23"/>
    </row>
  </sheetData>
  <sheetProtection/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31"/>
  <sheetViews>
    <sheetView tabSelected="1" view="pageLayout" zoomScale="85" zoomScalePageLayoutView="85" workbookViewId="0" topLeftCell="A1">
      <selection activeCell="B26" sqref="B26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4" t="s">
        <v>13</v>
      </c>
      <c r="C1" s="64"/>
      <c r="D1" s="64"/>
      <c r="E1" s="64"/>
      <c r="F1" s="64"/>
      <c r="G1" s="64"/>
      <c r="H1" s="64"/>
      <c r="I1" s="3"/>
      <c r="J1" s="3"/>
      <c r="K1" s="23"/>
    </row>
    <row r="2" spans="1:11" ht="15">
      <c r="A2" s="1"/>
      <c r="B2" s="64" t="s">
        <v>15</v>
      </c>
      <c r="C2" s="64"/>
      <c r="D2" s="64"/>
      <c r="E2" s="64"/>
      <c r="F2" s="59" t="s">
        <v>36</v>
      </c>
      <c r="G2" s="4"/>
      <c r="H2" s="4"/>
      <c r="I2" s="3"/>
      <c r="J2" s="3"/>
      <c r="K2" s="23"/>
    </row>
    <row r="3" spans="1:11" ht="15">
      <c r="A3" s="1"/>
      <c r="B3" s="67" t="s">
        <v>16</v>
      </c>
      <c r="C3" s="67"/>
      <c r="D3" s="67"/>
      <c r="E3" s="67"/>
      <c r="F3" s="60">
        <v>44113</v>
      </c>
      <c r="G3" s="12"/>
      <c r="H3" s="12"/>
      <c r="I3" s="3"/>
      <c r="J3" s="3"/>
      <c r="K3" s="23"/>
    </row>
    <row r="4" spans="1:11" ht="15">
      <c r="A4" s="1"/>
      <c r="B4" s="64" t="s">
        <v>14</v>
      </c>
      <c r="C4" s="64"/>
      <c r="D4" s="64"/>
      <c r="E4" s="64"/>
      <c r="F4" s="44">
        <v>5</v>
      </c>
      <c r="G4" s="4"/>
      <c r="H4" s="6"/>
      <c r="I4" s="3"/>
      <c r="J4" s="3"/>
      <c r="K4" s="23"/>
    </row>
    <row r="5" spans="1:11" ht="15">
      <c r="A5" s="1"/>
      <c r="B5" s="64" t="s">
        <v>17</v>
      </c>
      <c r="C5" s="64"/>
      <c r="D5" s="64"/>
      <c r="E5" s="64"/>
      <c r="F5" s="57">
        <f>COUNT(A$17:A$26)</f>
        <v>10</v>
      </c>
      <c r="G5" s="4"/>
      <c r="H5" s="6"/>
      <c r="I5" s="3"/>
      <c r="J5" s="3"/>
      <c r="K5" s="23"/>
    </row>
    <row r="6" spans="1:11" ht="15">
      <c r="A6" s="1"/>
      <c r="B6" s="64" t="s">
        <v>18</v>
      </c>
      <c r="C6" s="64"/>
      <c r="D6" s="64"/>
      <c r="E6" s="64"/>
      <c r="F6" s="59">
        <v>42</v>
      </c>
      <c r="G6" s="4"/>
      <c r="H6" s="6"/>
      <c r="I6" s="3"/>
      <c r="J6" s="3"/>
      <c r="K6" s="23"/>
    </row>
    <row r="7" spans="1:11" ht="13.5" customHeight="1">
      <c r="A7" s="1"/>
      <c r="B7" s="53" t="s">
        <v>35</v>
      </c>
      <c r="C7" s="43" t="str">
        <f>C28</f>
        <v>Шкуркин А.А., Дурнева А.Ю., Рукоминова Л.С.</v>
      </c>
      <c r="D7" s="4"/>
      <c r="E7" s="4"/>
      <c r="F7" s="44"/>
      <c r="G7" s="2"/>
      <c r="H7" s="5"/>
      <c r="I7" s="3"/>
      <c r="J7" s="3"/>
      <c r="K7" s="23"/>
    </row>
    <row r="8" spans="1:11" ht="15">
      <c r="A8" s="1"/>
      <c r="B8" s="7" t="s">
        <v>3</v>
      </c>
      <c r="C8" s="51" t="str">
        <f>C28</f>
        <v>Шкуркин А.А., Дурнева А.Ю., Рукоминова Л.С.</v>
      </c>
      <c r="D8" s="7"/>
      <c r="E8" s="22"/>
      <c r="F8" s="8"/>
      <c r="G8" s="9"/>
      <c r="H8" s="9"/>
      <c r="I8" s="3"/>
      <c r="J8" s="3"/>
      <c r="K8" s="23"/>
    </row>
    <row r="9" spans="1:11" ht="15">
      <c r="A9" s="1"/>
      <c r="B9" s="7"/>
      <c r="C9" s="7" t="s">
        <v>31</v>
      </c>
      <c r="D9" s="7"/>
      <c r="E9" s="22"/>
      <c r="F9" s="8"/>
      <c r="G9" s="9"/>
      <c r="H9" s="9"/>
      <c r="I9" s="3"/>
      <c r="J9" s="3"/>
      <c r="K9" s="23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3"/>
    </row>
    <row r="11" spans="1:14" ht="15">
      <c r="A11" s="1"/>
      <c r="B11" s="69" t="s">
        <v>27</v>
      </c>
      <c r="C11" s="69"/>
      <c r="D11" s="69"/>
      <c r="E11" s="69"/>
      <c r="F11" s="69"/>
      <c r="G11" s="69"/>
      <c r="H11" s="61" t="s">
        <v>37</v>
      </c>
      <c r="I11" s="49">
        <f>F4</f>
        <v>5</v>
      </c>
      <c r="J11" s="25" t="s">
        <v>26</v>
      </c>
      <c r="K11" s="25"/>
      <c r="L11" s="25"/>
      <c r="M11" s="25"/>
      <c r="N11" s="25"/>
    </row>
    <row r="12" spans="1:11" ht="15">
      <c r="A12" s="1"/>
      <c r="B12" s="69" t="s">
        <v>28</v>
      </c>
      <c r="C12" s="69"/>
      <c r="D12" s="69"/>
      <c r="E12" s="69"/>
      <c r="F12" s="69"/>
      <c r="G12" s="69"/>
      <c r="H12" s="49" t="str">
        <f>H11</f>
        <v>математике</v>
      </c>
      <c r="I12" s="49">
        <f>I11</f>
        <v>5</v>
      </c>
      <c r="J12" s="3" t="s">
        <v>26</v>
      </c>
      <c r="K12" s="23"/>
    </row>
    <row r="13" spans="1:11" ht="15">
      <c r="A13" s="1"/>
      <c r="B13" s="48" t="s">
        <v>11</v>
      </c>
      <c r="C13" s="48"/>
      <c r="D13" s="48"/>
      <c r="E13" s="48"/>
      <c r="F13" s="48"/>
      <c r="G13" s="48"/>
      <c r="H13" s="8"/>
      <c r="I13" s="1"/>
      <c r="K13" s="23"/>
    </row>
    <row r="14" spans="1:17" ht="15">
      <c r="A14" s="1"/>
      <c r="B14" s="70" t="s">
        <v>29</v>
      </c>
      <c r="C14" s="70"/>
      <c r="D14" s="70"/>
      <c r="E14" s="70"/>
      <c r="F14" s="70"/>
      <c r="G14" s="70"/>
      <c r="H14" s="49" t="str">
        <f>H11</f>
        <v>математике</v>
      </c>
      <c r="I14" s="49">
        <f>I11</f>
        <v>5</v>
      </c>
      <c r="J14" s="3" t="s">
        <v>26</v>
      </c>
      <c r="K14" s="46"/>
      <c r="L14" s="46"/>
      <c r="M14" s="46"/>
      <c r="N14" s="46"/>
      <c r="O14" s="46"/>
      <c r="P14" s="46"/>
      <c r="Q14" s="46"/>
    </row>
    <row r="15" spans="1:17" ht="15">
      <c r="A15" s="1"/>
      <c r="B15" s="71" t="s">
        <v>30</v>
      </c>
      <c r="C15" s="71"/>
      <c r="D15" s="71"/>
      <c r="E15" s="71"/>
      <c r="F15" s="71"/>
      <c r="G15" s="71"/>
      <c r="H15" s="49" t="str">
        <f>H11</f>
        <v>математике</v>
      </c>
      <c r="I15" s="49">
        <f>I11</f>
        <v>5</v>
      </c>
      <c r="J15" s="46" t="s">
        <v>26</v>
      </c>
      <c r="K15" s="46"/>
      <c r="L15" s="46"/>
      <c r="M15" s="46"/>
      <c r="N15" s="46"/>
      <c r="O15" s="46"/>
      <c r="P15" s="46"/>
      <c r="Q15" s="46"/>
    </row>
    <row r="16" spans="1:11" ht="28.5">
      <c r="A16" s="20" t="s">
        <v>0</v>
      </c>
      <c r="B16" s="45" t="s">
        <v>7</v>
      </c>
      <c r="C16" s="45" t="s">
        <v>8</v>
      </c>
      <c r="D16" s="45" t="s">
        <v>9</v>
      </c>
      <c r="E16" s="45" t="s">
        <v>10</v>
      </c>
      <c r="F16" s="45" t="s">
        <v>5</v>
      </c>
      <c r="G16" s="45" t="s">
        <v>1</v>
      </c>
      <c r="H16" s="45" t="s">
        <v>12</v>
      </c>
      <c r="I16" s="45" t="s">
        <v>2</v>
      </c>
      <c r="J16" s="45" t="s">
        <v>24</v>
      </c>
      <c r="K16" s="23"/>
    </row>
    <row r="17" spans="1:11" ht="33.75">
      <c r="A17" s="56">
        <v>1</v>
      </c>
      <c r="B17" s="54" t="s">
        <v>139</v>
      </c>
      <c r="C17" s="14" t="s">
        <v>38</v>
      </c>
      <c r="D17" s="15" t="s">
        <v>39</v>
      </c>
      <c r="E17" s="26"/>
      <c r="F17" s="62" t="s">
        <v>42</v>
      </c>
      <c r="G17" s="13" t="s">
        <v>114</v>
      </c>
      <c r="H17" s="47" t="s">
        <v>72</v>
      </c>
      <c r="I17" s="13">
        <v>28</v>
      </c>
      <c r="J17" s="19" t="s">
        <v>32</v>
      </c>
      <c r="K17" s="23"/>
    </row>
    <row r="18" spans="1:11" ht="22.5" customHeight="1">
      <c r="A18" s="55">
        <v>2</v>
      </c>
      <c r="B18" s="54" t="s">
        <v>124</v>
      </c>
      <c r="C18" s="14" t="s">
        <v>43</v>
      </c>
      <c r="D18" s="15" t="s">
        <v>44</v>
      </c>
      <c r="E18" s="26"/>
      <c r="F18" s="62" t="s">
        <v>42</v>
      </c>
      <c r="G18" s="13" t="s">
        <v>40</v>
      </c>
      <c r="H18" s="47" t="s">
        <v>72</v>
      </c>
      <c r="I18" s="13">
        <v>22</v>
      </c>
      <c r="J18" s="19" t="s">
        <v>33</v>
      </c>
      <c r="K18" s="23"/>
    </row>
    <row r="19" spans="1:11" ht="24" customHeight="1">
      <c r="A19" s="13">
        <v>3</v>
      </c>
      <c r="B19" s="19" t="s">
        <v>134</v>
      </c>
      <c r="C19" s="19" t="s">
        <v>43</v>
      </c>
      <c r="D19" s="18" t="s">
        <v>39</v>
      </c>
      <c r="E19" s="21"/>
      <c r="F19" s="62" t="s">
        <v>42</v>
      </c>
      <c r="G19" s="13" t="s">
        <v>40</v>
      </c>
      <c r="H19" s="47" t="s">
        <v>72</v>
      </c>
      <c r="I19" s="13">
        <v>22</v>
      </c>
      <c r="J19" s="19" t="s">
        <v>33</v>
      </c>
      <c r="K19" s="23"/>
    </row>
    <row r="20" spans="1:11" ht="33.75">
      <c r="A20" s="13">
        <v>4</v>
      </c>
      <c r="B20" s="18" t="s">
        <v>121</v>
      </c>
      <c r="C20" s="17" t="s">
        <v>45</v>
      </c>
      <c r="D20" s="18" t="s">
        <v>46</v>
      </c>
      <c r="E20" s="21"/>
      <c r="F20" s="62" t="s">
        <v>42</v>
      </c>
      <c r="G20" s="13" t="s">
        <v>40</v>
      </c>
      <c r="H20" s="47" t="s">
        <v>72</v>
      </c>
      <c r="I20" s="40">
        <v>21</v>
      </c>
      <c r="J20" s="27" t="s">
        <v>117</v>
      </c>
      <c r="K20" s="23"/>
    </row>
    <row r="21" spans="1:167" s="36" customFormat="1" ht="33.75">
      <c r="A21" s="13">
        <v>5</v>
      </c>
      <c r="B21" s="18" t="s">
        <v>128</v>
      </c>
      <c r="C21" s="17" t="s">
        <v>47</v>
      </c>
      <c r="D21" s="18" t="s">
        <v>48</v>
      </c>
      <c r="E21" s="21"/>
      <c r="F21" s="62" t="s">
        <v>42</v>
      </c>
      <c r="G21" s="13" t="s">
        <v>40</v>
      </c>
      <c r="H21" s="47" t="s">
        <v>72</v>
      </c>
      <c r="I21" s="40">
        <v>8</v>
      </c>
      <c r="J21" s="27" t="s">
        <v>34</v>
      </c>
      <c r="K21" s="37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</row>
    <row r="22" spans="1:11" ht="33.75">
      <c r="A22" s="13">
        <v>6</v>
      </c>
      <c r="B22" s="18" t="s">
        <v>127</v>
      </c>
      <c r="C22" s="17" t="s">
        <v>49</v>
      </c>
      <c r="D22" s="18" t="s">
        <v>115</v>
      </c>
      <c r="E22" s="21"/>
      <c r="F22" s="62" t="s">
        <v>42</v>
      </c>
      <c r="G22" s="13" t="s">
        <v>40</v>
      </c>
      <c r="H22" s="47" t="s">
        <v>72</v>
      </c>
      <c r="I22" s="40">
        <v>8</v>
      </c>
      <c r="J22" s="27" t="s">
        <v>34</v>
      </c>
      <c r="K22" s="23"/>
    </row>
    <row r="23" spans="1:11" ht="33.75">
      <c r="A23" s="13">
        <v>7</v>
      </c>
      <c r="B23" s="18" t="s">
        <v>124</v>
      </c>
      <c r="C23" s="17" t="s">
        <v>43</v>
      </c>
      <c r="D23" s="18" t="s">
        <v>46</v>
      </c>
      <c r="E23" s="21"/>
      <c r="F23" s="62" t="s">
        <v>42</v>
      </c>
      <c r="G23" s="13" t="s">
        <v>40</v>
      </c>
      <c r="H23" s="47" t="s">
        <v>72</v>
      </c>
      <c r="I23" s="40">
        <v>7</v>
      </c>
      <c r="J23" s="27" t="s">
        <v>34</v>
      </c>
      <c r="K23" s="23"/>
    </row>
    <row r="24" spans="1:11" ht="33.75">
      <c r="A24" s="13">
        <v>8</v>
      </c>
      <c r="B24" s="18" t="s">
        <v>128</v>
      </c>
      <c r="C24" s="17" t="s">
        <v>50</v>
      </c>
      <c r="D24" s="18" t="s">
        <v>51</v>
      </c>
      <c r="E24" s="21"/>
      <c r="F24" s="62" t="s">
        <v>42</v>
      </c>
      <c r="G24" s="13" t="s">
        <v>40</v>
      </c>
      <c r="H24" s="47" t="s">
        <v>72</v>
      </c>
      <c r="I24" s="40">
        <v>7</v>
      </c>
      <c r="J24" s="27" t="s">
        <v>34</v>
      </c>
      <c r="K24" s="23"/>
    </row>
    <row r="25" spans="1:11" ht="33.75">
      <c r="A25" s="13">
        <v>9</v>
      </c>
      <c r="B25" s="18" t="s">
        <v>132</v>
      </c>
      <c r="C25" s="17" t="s">
        <v>52</v>
      </c>
      <c r="D25" s="18" t="s">
        <v>51</v>
      </c>
      <c r="E25" s="21"/>
      <c r="F25" s="62" t="s">
        <v>42</v>
      </c>
      <c r="G25" s="13" t="s">
        <v>40</v>
      </c>
      <c r="H25" s="47" t="s">
        <v>72</v>
      </c>
      <c r="I25" s="40">
        <v>2</v>
      </c>
      <c r="J25" s="27" t="s">
        <v>34</v>
      </c>
      <c r="K25" s="23"/>
    </row>
    <row r="26" spans="1:11" ht="33.75">
      <c r="A26" s="13">
        <v>10</v>
      </c>
      <c r="B26" s="18" t="s">
        <v>140</v>
      </c>
      <c r="C26" s="17" t="s">
        <v>53</v>
      </c>
      <c r="D26" s="18" t="s">
        <v>54</v>
      </c>
      <c r="E26" s="21"/>
      <c r="F26" s="62" t="s">
        <v>42</v>
      </c>
      <c r="G26" s="13" t="s">
        <v>40</v>
      </c>
      <c r="H26" s="47" t="s">
        <v>72</v>
      </c>
      <c r="I26" s="40">
        <v>0</v>
      </c>
      <c r="J26" s="27" t="s">
        <v>34</v>
      </c>
      <c r="K26" s="23"/>
    </row>
    <row r="27" spans="1:11" ht="15">
      <c r="A27" s="28"/>
      <c r="B27" s="29"/>
      <c r="C27" s="30"/>
      <c r="D27" s="29"/>
      <c r="E27" s="31"/>
      <c r="F27" s="32"/>
      <c r="G27" s="28"/>
      <c r="H27" s="33"/>
      <c r="I27" s="37"/>
      <c r="J27" s="37"/>
      <c r="K27" s="23"/>
    </row>
    <row r="28" spans="1:11" ht="45" customHeight="1">
      <c r="A28" s="23"/>
      <c r="B28" s="51" t="s">
        <v>3</v>
      </c>
      <c r="C28" s="68" t="s">
        <v>41</v>
      </c>
      <c r="D28" s="68"/>
      <c r="E28" s="23"/>
      <c r="F28" s="23"/>
      <c r="G28" s="23"/>
      <c r="H28" s="23"/>
      <c r="I28" s="23"/>
      <c r="J28" s="23"/>
      <c r="K28" s="23"/>
    </row>
    <row r="29" spans="1:10" ht="15">
      <c r="A29" s="23"/>
      <c r="B29" s="24"/>
      <c r="C29" s="23"/>
      <c r="D29" s="23"/>
      <c r="E29" s="23"/>
      <c r="F29" s="23"/>
      <c r="G29" s="23"/>
      <c r="H29" s="23"/>
      <c r="I29" s="23"/>
      <c r="J29" s="23"/>
    </row>
    <row r="30" spans="1:8" ht="15">
      <c r="A30" s="23"/>
      <c r="B30" s="24"/>
      <c r="C30" s="23"/>
      <c r="D30" s="23"/>
      <c r="E30" s="23"/>
      <c r="F30" s="23"/>
      <c r="G30" s="23"/>
      <c r="H30" s="23"/>
    </row>
    <row r="31" spans="1:4" ht="15">
      <c r="A31" s="23"/>
      <c r="B31" s="23"/>
      <c r="C31" s="23"/>
      <c r="D31" s="23"/>
    </row>
  </sheetData>
  <sheetProtection/>
  <mergeCells count="12">
    <mergeCell ref="B1:H1"/>
    <mergeCell ref="B3:E3"/>
    <mergeCell ref="B4:E4"/>
    <mergeCell ref="B5:E5"/>
    <mergeCell ref="B6:E6"/>
    <mergeCell ref="B11:G11"/>
    <mergeCell ref="C28:D28"/>
    <mergeCell ref="B12:G12"/>
    <mergeCell ref="B14:G14"/>
    <mergeCell ref="B15:G15"/>
    <mergeCell ref="B2:C2"/>
    <mergeCell ref="D2:E2"/>
  </mergeCells>
  <dataValidations count="1">
    <dataValidation allowBlank="1" showErrorMessage="1" sqref="F17:G27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1"/>
  <sheetViews>
    <sheetView view="pageLayout" workbookViewId="0" topLeftCell="A11">
      <selection activeCell="B26" sqref="B26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4" t="s">
        <v>13</v>
      </c>
      <c r="C1" s="64"/>
      <c r="D1" s="64"/>
      <c r="E1" s="64"/>
      <c r="F1" s="64"/>
      <c r="G1" s="64"/>
      <c r="H1" s="64"/>
      <c r="I1" s="3"/>
      <c r="J1" s="3"/>
      <c r="K1" s="23"/>
    </row>
    <row r="2" spans="1:11" ht="15">
      <c r="A2" s="1"/>
      <c r="B2" s="64" t="s">
        <v>15</v>
      </c>
      <c r="C2" s="64"/>
      <c r="D2" s="64"/>
      <c r="E2" s="64"/>
      <c r="F2" s="44" t="str">
        <f>5!F2</f>
        <v>математика</v>
      </c>
      <c r="G2" s="4"/>
      <c r="H2" s="4"/>
      <c r="I2" s="3"/>
      <c r="J2" s="3"/>
      <c r="K2" s="23"/>
    </row>
    <row r="3" spans="1:11" ht="15">
      <c r="A3" s="1"/>
      <c r="B3" s="67" t="s">
        <v>16</v>
      </c>
      <c r="C3" s="67"/>
      <c r="D3" s="67"/>
      <c r="E3" s="67"/>
      <c r="F3" s="50">
        <f>5!F3</f>
        <v>44113</v>
      </c>
      <c r="G3" s="12"/>
      <c r="H3" s="12"/>
      <c r="I3" s="3"/>
      <c r="J3" s="3"/>
      <c r="K3" s="23"/>
    </row>
    <row r="4" spans="1:11" ht="15">
      <c r="A4" s="1"/>
      <c r="B4" s="64" t="s">
        <v>14</v>
      </c>
      <c r="C4" s="64"/>
      <c r="D4" s="64"/>
      <c r="E4" s="64"/>
      <c r="F4" s="44">
        <v>6</v>
      </c>
      <c r="G4" s="4"/>
      <c r="H4" s="6"/>
      <c r="I4" s="3"/>
      <c r="J4" s="3"/>
      <c r="K4" s="23"/>
    </row>
    <row r="5" spans="1:11" ht="15">
      <c r="A5" s="1"/>
      <c r="B5" s="64" t="s">
        <v>17</v>
      </c>
      <c r="C5" s="64"/>
      <c r="D5" s="64"/>
      <c r="E5" s="64"/>
      <c r="F5" s="44">
        <f>COUNT(A$17:A$26)</f>
        <v>10</v>
      </c>
      <c r="G5" s="4"/>
      <c r="H5" s="6"/>
      <c r="I5" s="3"/>
      <c r="J5" s="3"/>
      <c r="K5" s="23"/>
    </row>
    <row r="6" spans="1:11" ht="15">
      <c r="A6" s="1"/>
      <c r="B6" s="64" t="s">
        <v>18</v>
      </c>
      <c r="C6" s="64"/>
      <c r="D6" s="64"/>
      <c r="E6" s="64"/>
      <c r="F6" s="59">
        <v>42</v>
      </c>
      <c r="G6" s="4"/>
      <c r="H6" s="6"/>
      <c r="I6" s="3"/>
      <c r="J6" s="3"/>
      <c r="K6" s="23"/>
    </row>
    <row r="7" spans="1:11" ht="13.5" customHeight="1">
      <c r="A7" s="1"/>
      <c r="B7" s="52" t="s">
        <v>35</v>
      </c>
      <c r="C7" s="43" t="str">
        <f>C28</f>
        <v>Шкуркин А.А., Дурнева А.Ю., Рукоминова Л.С.</v>
      </c>
      <c r="D7" s="4"/>
      <c r="E7" s="4"/>
      <c r="F7" s="44"/>
      <c r="G7" s="2"/>
      <c r="H7" s="5"/>
      <c r="I7" s="3"/>
      <c r="J7" s="3"/>
      <c r="K7" s="23"/>
    </row>
    <row r="8" spans="1:11" ht="15">
      <c r="A8" s="1"/>
      <c r="B8" s="7" t="s">
        <v>3</v>
      </c>
      <c r="C8" s="51" t="str">
        <f>5!C8</f>
        <v>Шкуркин А.А., Дурнева А.Ю., Рукоминова Л.С.</v>
      </c>
      <c r="D8" s="7"/>
      <c r="E8" s="22"/>
      <c r="F8" s="8"/>
      <c r="G8" s="9"/>
      <c r="H8" s="9"/>
      <c r="I8" s="3"/>
      <c r="J8" s="3"/>
      <c r="K8" s="23"/>
    </row>
    <row r="9" spans="1:11" ht="15">
      <c r="A9" s="1"/>
      <c r="B9" s="7"/>
      <c r="C9" s="7" t="str">
        <f>5!C9</f>
        <v> </v>
      </c>
      <c r="D9" s="7"/>
      <c r="E9" s="22"/>
      <c r="F9" s="8"/>
      <c r="G9" s="9"/>
      <c r="H9" s="9"/>
      <c r="I9" s="3"/>
      <c r="J9" s="3"/>
      <c r="K9" s="23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3"/>
    </row>
    <row r="11" spans="1:14" ht="15">
      <c r="A11" s="1"/>
      <c r="B11" s="69" t="s">
        <v>27</v>
      </c>
      <c r="C11" s="69"/>
      <c r="D11" s="69"/>
      <c r="E11" s="69"/>
      <c r="F11" s="69"/>
      <c r="G11" s="69"/>
      <c r="H11" s="49" t="str">
        <f>5!H11</f>
        <v>математике</v>
      </c>
      <c r="I11" s="49">
        <f>F4</f>
        <v>6</v>
      </c>
      <c r="J11" s="25" t="s">
        <v>26</v>
      </c>
      <c r="K11" s="25"/>
      <c r="L11" s="25"/>
      <c r="M11" s="25"/>
      <c r="N11" s="25"/>
    </row>
    <row r="12" spans="1:11" ht="15">
      <c r="A12" s="1"/>
      <c r="B12" s="69" t="s">
        <v>28</v>
      </c>
      <c r="C12" s="69"/>
      <c r="D12" s="69"/>
      <c r="E12" s="69"/>
      <c r="F12" s="69"/>
      <c r="G12" s="69"/>
      <c r="H12" s="49" t="str">
        <f>H11</f>
        <v>математике</v>
      </c>
      <c r="I12" s="49">
        <f>I11</f>
        <v>6</v>
      </c>
      <c r="J12" s="3" t="s">
        <v>26</v>
      </c>
      <c r="K12" s="23"/>
    </row>
    <row r="13" spans="1:11" ht="15">
      <c r="A13" s="1"/>
      <c r="B13" s="48" t="s">
        <v>11</v>
      </c>
      <c r="C13" s="48"/>
      <c r="D13" s="48"/>
      <c r="E13" s="48"/>
      <c r="F13" s="48"/>
      <c r="G13" s="48"/>
      <c r="H13" s="8"/>
      <c r="I13" s="1"/>
      <c r="K13" s="23"/>
    </row>
    <row r="14" spans="1:17" ht="15">
      <c r="A14" s="1"/>
      <c r="B14" s="70" t="s">
        <v>29</v>
      </c>
      <c r="C14" s="70"/>
      <c r="D14" s="70"/>
      <c r="E14" s="70"/>
      <c r="F14" s="70"/>
      <c r="G14" s="70"/>
      <c r="H14" s="49" t="str">
        <f>H11</f>
        <v>математике</v>
      </c>
      <c r="I14" s="49">
        <f>I11</f>
        <v>6</v>
      </c>
      <c r="J14" s="3" t="s">
        <v>26</v>
      </c>
      <c r="K14" s="46"/>
      <c r="L14" s="46"/>
      <c r="M14" s="46"/>
      <c r="N14" s="46"/>
      <c r="O14" s="46"/>
      <c r="P14" s="46"/>
      <c r="Q14" s="46"/>
    </row>
    <row r="15" spans="1:17" ht="15">
      <c r="A15" s="1"/>
      <c r="B15" s="71" t="s">
        <v>30</v>
      </c>
      <c r="C15" s="71"/>
      <c r="D15" s="71"/>
      <c r="E15" s="71"/>
      <c r="F15" s="71"/>
      <c r="G15" s="71"/>
      <c r="H15" s="49" t="str">
        <f>H11</f>
        <v>математике</v>
      </c>
      <c r="I15" s="49">
        <f>I11</f>
        <v>6</v>
      </c>
      <c r="J15" s="46" t="s">
        <v>26</v>
      </c>
      <c r="K15" s="46"/>
      <c r="L15" s="46"/>
      <c r="M15" s="46"/>
      <c r="N15" s="46"/>
      <c r="O15" s="46"/>
      <c r="P15" s="46"/>
      <c r="Q15" s="46"/>
    </row>
    <row r="16" spans="1:11" ht="28.5">
      <c r="A16" s="45" t="s">
        <v>0</v>
      </c>
      <c r="B16" s="45" t="s">
        <v>7</v>
      </c>
      <c r="C16" s="45" t="s">
        <v>8</v>
      </c>
      <c r="D16" s="45" t="s">
        <v>9</v>
      </c>
      <c r="E16" s="45" t="s">
        <v>10</v>
      </c>
      <c r="F16" s="45" t="s">
        <v>5</v>
      </c>
      <c r="G16" s="45" t="s">
        <v>1</v>
      </c>
      <c r="H16" s="45" t="s">
        <v>12</v>
      </c>
      <c r="I16" s="45" t="s">
        <v>2</v>
      </c>
      <c r="J16" s="45" t="s">
        <v>24</v>
      </c>
      <c r="K16" s="23"/>
    </row>
    <row r="17" spans="1:11" ht="33" customHeight="1">
      <c r="A17" s="13">
        <v>1</v>
      </c>
      <c r="B17" s="14" t="s">
        <v>125</v>
      </c>
      <c r="C17" s="14" t="s">
        <v>47</v>
      </c>
      <c r="D17" s="15" t="s">
        <v>55</v>
      </c>
      <c r="E17" s="26"/>
      <c r="F17" s="62" t="s">
        <v>42</v>
      </c>
      <c r="G17" s="13" t="s">
        <v>56</v>
      </c>
      <c r="H17" s="47" t="s">
        <v>118</v>
      </c>
      <c r="I17" s="13">
        <v>32</v>
      </c>
      <c r="J17" s="19" t="s">
        <v>32</v>
      </c>
      <c r="K17" s="23"/>
    </row>
    <row r="18" spans="1:11" ht="34.5" customHeight="1">
      <c r="A18" s="13">
        <v>2</v>
      </c>
      <c r="B18" s="16" t="s">
        <v>132</v>
      </c>
      <c r="C18" s="17" t="s">
        <v>57</v>
      </c>
      <c r="D18" s="18" t="s">
        <v>58</v>
      </c>
      <c r="E18" s="21"/>
      <c r="F18" s="62" t="s">
        <v>42</v>
      </c>
      <c r="G18" s="13" t="s">
        <v>59</v>
      </c>
      <c r="H18" s="47" t="s">
        <v>71</v>
      </c>
      <c r="I18" s="13">
        <v>14</v>
      </c>
      <c r="J18" s="19" t="s">
        <v>33</v>
      </c>
      <c r="K18" s="23"/>
    </row>
    <row r="19" spans="1:11" ht="33" customHeight="1">
      <c r="A19" s="13">
        <v>3</v>
      </c>
      <c r="B19" s="18" t="s">
        <v>129</v>
      </c>
      <c r="C19" s="17" t="s">
        <v>62</v>
      </c>
      <c r="D19" s="15" t="s">
        <v>74</v>
      </c>
      <c r="E19" s="21"/>
      <c r="F19" s="62" t="s">
        <v>42</v>
      </c>
      <c r="G19" s="13" t="s">
        <v>59</v>
      </c>
      <c r="H19" s="47" t="s">
        <v>71</v>
      </c>
      <c r="I19" s="13">
        <v>7</v>
      </c>
      <c r="J19" s="19" t="s">
        <v>34</v>
      </c>
      <c r="K19" s="23"/>
    </row>
    <row r="20" spans="1:11" ht="33.75">
      <c r="A20" s="13">
        <v>4</v>
      </c>
      <c r="B20" s="19" t="s">
        <v>130</v>
      </c>
      <c r="C20" s="19" t="s">
        <v>60</v>
      </c>
      <c r="D20" s="18" t="s">
        <v>61</v>
      </c>
      <c r="E20" s="21"/>
      <c r="F20" s="62" t="s">
        <v>42</v>
      </c>
      <c r="G20" s="13" t="s">
        <v>56</v>
      </c>
      <c r="H20" s="47" t="s">
        <v>118</v>
      </c>
      <c r="I20" s="40">
        <v>7</v>
      </c>
      <c r="J20" s="19" t="s">
        <v>34</v>
      </c>
      <c r="K20" s="23"/>
    </row>
    <row r="21" spans="1:167" s="36" customFormat="1" ht="33.75">
      <c r="A21" s="13">
        <v>5</v>
      </c>
      <c r="B21" s="18" t="s">
        <v>136</v>
      </c>
      <c r="C21" s="17" t="s">
        <v>63</v>
      </c>
      <c r="D21" s="18" t="s">
        <v>64</v>
      </c>
      <c r="E21" s="21"/>
      <c r="F21" s="62" t="s">
        <v>42</v>
      </c>
      <c r="G21" s="13" t="s">
        <v>56</v>
      </c>
      <c r="H21" s="47" t="s">
        <v>118</v>
      </c>
      <c r="I21" s="40">
        <v>2</v>
      </c>
      <c r="J21" s="19" t="s">
        <v>34</v>
      </c>
      <c r="K21" s="37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</row>
    <row r="22" spans="1:11" ht="33.75">
      <c r="A22" s="13">
        <v>6</v>
      </c>
      <c r="B22" s="18" t="s">
        <v>137</v>
      </c>
      <c r="C22" s="17" t="s">
        <v>65</v>
      </c>
      <c r="D22" s="18" t="s">
        <v>66</v>
      </c>
      <c r="E22" s="21"/>
      <c r="F22" s="62" t="s">
        <v>42</v>
      </c>
      <c r="G22" s="13" t="s">
        <v>59</v>
      </c>
      <c r="H22" s="47" t="s">
        <v>71</v>
      </c>
      <c r="I22" s="40">
        <v>1</v>
      </c>
      <c r="J22" s="19" t="s">
        <v>34</v>
      </c>
      <c r="K22" s="23"/>
    </row>
    <row r="23" spans="1:11" ht="33.75">
      <c r="A23" s="13">
        <v>7</v>
      </c>
      <c r="B23" s="18" t="s">
        <v>138</v>
      </c>
      <c r="C23" s="17" t="s">
        <v>68</v>
      </c>
      <c r="D23" s="18" t="s">
        <v>69</v>
      </c>
      <c r="E23" s="21"/>
      <c r="F23" s="62" t="s">
        <v>42</v>
      </c>
      <c r="G23" s="13" t="s">
        <v>59</v>
      </c>
      <c r="H23" s="47" t="s">
        <v>71</v>
      </c>
      <c r="I23" s="40">
        <v>1</v>
      </c>
      <c r="J23" s="19" t="s">
        <v>34</v>
      </c>
      <c r="K23" s="23"/>
    </row>
    <row r="24" spans="1:11" ht="33.75">
      <c r="A24" s="13">
        <v>8</v>
      </c>
      <c r="B24" s="18" t="s">
        <v>125</v>
      </c>
      <c r="C24" s="17" t="s">
        <v>50</v>
      </c>
      <c r="D24" s="18" t="s">
        <v>70</v>
      </c>
      <c r="E24" s="21"/>
      <c r="F24" s="62" t="s">
        <v>42</v>
      </c>
      <c r="G24" s="13" t="s">
        <v>59</v>
      </c>
      <c r="H24" s="47" t="s">
        <v>71</v>
      </c>
      <c r="I24" s="40">
        <v>0</v>
      </c>
      <c r="J24" s="19" t="s">
        <v>34</v>
      </c>
      <c r="K24" s="23"/>
    </row>
    <row r="25" spans="1:11" ht="33.75">
      <c r="A25" s="13">
        <v>9</v>
      </c>
      <c r="B25" s="18" t="s">
        <v>131</v>
      </c>
      <c r="C25" s="17" t="s">
        <v>67</v>
      </c>
      <c r="D25" s="18" t="s">
        <v>39</v>
      </c>
      <c r="E25" s="21"/>
      <c r="F25" s="62" t="s">
        <v>42</v>
      </c>
      <c r="G25" s="13" t="s">
        <v>56</v>
      </c>
      <c r="H25" s="47" t="s">
        <v>118</v>
      </c>
      <c r="I25" s="40">
        <v>0</v>
      </c>
      <c r="J25" s="19" t="s">
        <v>34</v>
      </c>
      <c r="K25" s="23"/>
    </row>
    <row r="26" spans="1:11" ht="33.75">
      <c r="A26" s="13">
        <v>10</v>
      </c>
      <c r="B26" s="18" t="s">
        <v>131</v>
      </c>
      <c r="C26" s="17" t="s">
        <v>57</v>
      </c>
      <c r="D26" s="18" t="s">
        <v>51</v>
      </c>
      <c r="E26" s="21"/>
      <c r="F26" s="62" t="s">
        <v>42</v>
      </c>
      <c r="G26" s="13" t="s">
        <v>59</v>
      </c>
      <c r="H26" s="47" t="s">
        <v>71</v>
      </c>
      <c r="I26" s="40">
        <v>0</v>
      </c>
      <c r="J26" s="19" t="s">
        <v>34</v>
      </c>
      <c r="K26" s="23"/>
    </row>
    <row r="27" spans="1:10" ht="15">
      <c r="A27" s="28"/>
      <c r="B27" s="29"/>
      <c r="C27" s="30"/>
      <c r="D27" s="29"/>
      <c r="E27" s="31"/>
      <c r="F27" s="32"/>
      <c r="G27" s="28"/>
      <c r="H27" s="33"/>
      <c r="I27" s="37"/>
      <c r="J27" s="37"/>
    </row>
    <row r="28" spans="1:10" ht="48.75" customHeight="1">
      <c r="A28" s="23"/>
      <c r="B28" s="51" t="s">
        <v>3</v>
      </c>
      <c r="C28" s="68" t="str">
        <f>5!C28:D28</f>
        <v>Шкуркин А.А., Дурнева А.Ю., Рукоминова Л.С.</v>
      </c>
      <c r="D28" s="68"/>
      <c r="E28" s="23"/>
      <c r="F28" s="23"/>
      <c r="G28" s="23"/>
      <c r="H28" s="23"/>
      <c r="I28" s="23"/>
      <c r="J28" s="23"/>
    </row>
    <row r="29" spans="1:10" ht="15">
      <c r="A29" s="23"/>
      <c r="B29" s="24"/>
      <c r="C29" s="23"/>
      <c r="D29" s="23"/>
      <c r="E29" s="23"/>
      <c r="F29" s="23"/>
      <c r="G29" s="23"/>
      <c r="H29" s="23"/>
      <c r="I29" s="23"/>
      <c r="J29" s="23"/>
    </row>
    <row r="30" spans="1:8" ht="15">
      <c r="A30" s="23"/>
      <c r="B30" s="24"/>
      <c r="C30" s="23"/>
      <c r="D30" s="23"/>
      <c r="E30" s="23"/>
      <c r="F30" s="23"/>
      <c r="G30" s="23"/>
      <c r="H30" s="23"/>
    </row>
    <row r="31" spans="1:4" ht="15">
      <c r="A31" s="23"/>
      <c r="B31" s="23"/>
      <c r="C31" s="23"/>
      <c r="D31" s="23"/>
    </row>
  </sheetData>
  <sheetProtection/>
  <mergeCells count="12">
    <mergeCell ref="B1:H1"/>
    <mergeCell ref="B2:C2"/>
    <mergeCell ref="D2:E2"/>
    <mergeCell ref="B3:E3"/>
    <mergeCell ref="B4:E4"/>
    <mergeCell ref="B5:E5"/>
    <mergeCell ref="C28:D28"/>
    <mergeCell ref="B6:E6"/>
    <mergeCell ref="B11:G11"/>
    <mergeCell ref="B12:G12"/>
    <mergeCell ref="B14:G14"/>
    <mergeCell ref="B15:G15"/>
  </mergeCells>
  <dataValidations count="1">
    <dataValidation allowBlank="1" showErrorMessage="1" sqref="F17:G27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38"/>
  <sheetViews>
    <sheetView view="pageLayout" zoomScale="95" zoomScalePageLayoutView="95" workbookViewId="0" topLeftCell="A19">
      <selection activeCell="B33" sqref="B33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4" t="s">
        <v>13</v>
      </c>
      <c r="C1" s="64"/>
      <c r="D1" s="64"/>
      <c r="E1" s="64"/>
      <c r="F1" s="64"/>
      <c r="G1" s="64"/>
      <c r="H1" s="64"/>
      <c r="I1" s="3"/>
      <c r="J1" s="3"/>
      <c r="K1" s="23"/>
    </row>
    <row r="2" spans="1:11" ht="15">
      <c r="A2" s="1"/>
      <c r="B2" s="64" t="s">
        <v>15</v>
      </c>
      <c r="C2" s="64"/>
      <c r="D2" s="64"/>
      <c r="E2" s="64"/>
      <c r="F2" s="44" t="str">
        <f>5!F2</f>
        <v>математика</v>
      </c>
      <c r="G2" s="4"/>
      <c r="H2" s="4"/>
      <c r="I2" s="3"/>
      <c r="J2" s="3"/>
      <c r="K2" s="23"/>
    </row>
    <row r="3" spans="1:11" ht="15">
      <c r="A3" s="1"/>
      <c r="B3" s="67" t="s">
        <v>16</v>
      </c>
      <c r="C3" s="67"/>
      <c r="D3" s="67"/>
      <c r="E3" s="67"/>
      <c r="F3" s="50">
        <f>5!F3</f>
        <v>44113</v>
      </c>
      <c r="G3" s="12"/>
      <c r="H3" s="12"/>
      <c r="I3" s="3"/>
      <c r="J3" s="3"/>
      <c r="K3" s="23"/>
    </row>
    <row r="4" spans="1:11" ht="15">
      <c r="A4" s="1"/>
      <c r="B4" s="64" t="s">
        <v>14</v>
      </c>
      <c r="C4" s="64"/>
      <c r="D4" s="64"/>
      <c r="E4" s="64"/>
      <c r="F4" s="44">
        <v>7</v>
      </c>
      <c r="G4" s="4"/>
      <c r="H4" s="6"/>
      <c r="I4" s="3"/>
      <c r="J4" s="3"/>
      <c r="K4" s="23"/>
    </row>
    <row r="5" spans="1:11" ht="15">
      <c r="A5" s="1"/>
      <c r="B5" s="64" t="s">
        <v>17</v>
      </c>
      <c r="C5" s="64"/>
      <c r="D5" s="64"/>
      <c r="E5" s="64"/>
      <c r="F5" s="44">
        <f>COUNT(A17:A33)</f>
        <v>17</v>
      </c>
      <c r="G5" s="4"/>
      <c r="H5" s="6"/>
      <c r="I5" s="3"/>
      <c r="J5" s="3"/>
      <c r="K5" s="23"/>
    </row>
    <row r="6" spans="1:11" ht="15">
      <c r="A6" s="1"/>
      <c r="B6" s="64" t="s">
        <v>18</v>
      </c>
      <c r="C6" s="64"/>
      <c r="D6" s="64"/>
      <c r="E6" s="64"/>
      <c r="F6" s="59">
        <v>42</v>
      </c>
      <c r="G6" s="4"/>
      <c r="H6" s="6"/>
      <c r="I6" s="3"/>
      <c r="J6" s="3"/>
      <c r="K6" s="23"/>
    </row>
    <row r="7" spans="1:11" ht="30.75" customHeight="1">
      <c r="A7" s="1"/>
      <c r="B7" s="52" t="s">
        <v>35</v>
      </c>
      <c r="C7" s="43" t="str">
        <f>5!C8</f>
        <v>Шкуркин А.А., Дурнева А.Ю., Рукоминова Л.С.</v>
      </c>
      <c r="D7" s="4"/>
      <c r="E7" s="4"/>
      <c r="F7" s="44"/>
      <c r="G7" s="2"/>
      <c r="H7" s="5"/>
      <c r="I7" s="3"/>
      <c r="J7" s="3"/>
      <c r="K7" s="23"/>
    </row>
    <row r="8" spans="1:11" ht="15">
      <c r="A8" s="1"/>
      <c r="B8" s="7" t="s">
        <v>3</v>
      </c>
      <c r="C8" s="51" t="str">
        <f>5!C8</f>
        <v>Шкуркин А.А., Дурнева А.Ю., Рукоминова Л.С.</v>
      </c>
      <c r="D8" s="7"/>
      <c r="E8" s="22"/>
      <c r="F8" s="8"/>
      <c r="G8" s="9"/>
      <c r="H8" s="9"/>
      <c r="I8" s="3"/>
      <c r="J8" s="3"/>
      <c r="K8" s="23"/>
    </row>
    <row r="9" spans="1:11" ht="15">
      <c r="A9" s="1"/>
      <c r="B9" s="7"/>
      <c r="C9" s="7" t="str">
        <f>5!C9</f>
        <v> </v>
      </c>
      <c r="D9" s="7"/>
      <c r="E9" s="22"/>
      <c r="F9" s="8"/>
      <c r="G9" s="9"/>
      <c r="H9" s="9"/>
      <c r="I9" s="3"/>
      <c r="J9" s="3"/>
      <c r="K9" s="23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3"/>
    </row>
    <row r="11" spans="1:14" ht="15">
      <c r="A11" s="1"/>
      <c r="B11" s="69" t="s">
        <v>27</v>
      </c>
      <c r="C11" s="69"/>
      <c r="D11" s="69"/>
      <c r="E11" s="69"/>
      <c r="F11" s="69"/>
      <c r="G11" s="69"/>
      <c r="H11" s="49" t="str">
        <f>5!H11</f>
        <v>математике</v>
      </c>
      <c r="I11" s="49">
        <f>F4</f>
        <v>7</v>
      </c>
      <c r="J11" s="25" t="s">
        <v>26</v>
      </c>
      <c r="K11" s="25"/>
      <c r="L11" s="25"/>
      <c r="M11" s="25"/>
      <c r="N11" s="25"/>
    </row>
    <row r="12" spans="1:11" ht="15">
      <c r="A12" s="1"/>
      <c r="B12" s="69" t="s">
        <v>28</v>
      </c>
      <c r="C12" s="69"/>
      <c r="D12" s="69"/>
      <c r="E12" s="69"/>
      <c r="F12" s="69"/>
      <c r="G12" s="69"/>
      <c r="H12" s="49" t="str">
        <f>H11</f>
        <v>математике</v>
      </c>
      <c r="I12" s="49">
        <f>I11</f>
        <v>7</v>
      </c>
      <c r="J12" s="3" t="s">
        <v>26</v>
      </c>
      <c r="K12" s="23"/>
    </row>
    <row r="13" spans="1:11" ht="15">
      <c r="A13" s="1"/>
      <c r="B13" s="48" t="s">
        <v>11</v>
      </c>
      <c r="C13" s="48"/>
      <c r="D13" s="48"/>
      <c r="E13" s="48"/>
      <c r="F13" s="48"/>
      <c r="G13" s="48"/>
      <c r="H13" s="8"/>
      <c r="I13" s="1"/>
      <c r="K13" s="23"/>
    </row>
    <row r="14" spans="1:17" ht="15">
      <c r="A14" s="1"/>
      <c r="B14" s="70" t="s">
        <v>29</v>
      </c>
      <c r="C14" s="70"/>
      <c r="D14" s="70"/>
      <c r="E14" s="70"/>
      <c r="F14" s="70"/>
      <c r="G14" s="70"/>
      <c r="H14" s="49" t="str">
        <f>H11</f>
        <v>математике</v>
      </c>
      <c r="I14" s="49">
        <f>I11</f>
        <v>7</v>
      </c>
      <c r="J14" s="3" t="s">
        <v>26</v>
      </c>
      <c r="K14" s="46"/>
      <c r="L14" s="46"/>
      <c r="M14" s="46"/>
      <c r="N14" s="46"/>
      <c r="O14" s="46"/>
      <c r="P14" s="46"/>
      <c r="Q14" s="46"/>
    </row>
    <row r="15" spans="1:17" ht="15">
      <c r="A15" s="1"/>
      <c r="B15" s="71" t="s">
        <v>30</v>
      </c>
      <c r="C15" s="71"/>
      <c r="D15" s="71"/>
      <c r="E15" s="71"/>
      <c r="F15" s="71"/>
      <c r="G15" s="71"/>
      <c r="H15" s="49" t="str">
        <f>H11</f>
        <v>математике</v>
      </c>
      <c r="I15" s="49">
        <f>I11</f>
        <v>7</v>
      </c>
      <c r="J15" s="46" t="s">
        <v>26</v>
      </c>
      <c r="K15" s="46"/>
      <c r="L15" s="46"/>
      <c r="M15" s="46"/>
      <c r="N15" s="46"/>
      <c r="O15" s="46"/>
      <c r="P15" s="46"/>
      <c r="Q15" s="46"/>
    </row>
    <row r="16" spans="1:11" ht="28.5">
      <c r="A16" s="45" t="s">
        <v>0</v>
      </c>
      <c r="B16" s="45" t="s">
        <v>7</v>
      </c>
      <c r="C16" s="45" t="s">
        <v>8</v>
      </c>
      <c r="D16" s="45" t="s">
        <v>9</v>
      </c>
      <c r="E16" s="45" t="s">
        <v>10</v>
      </c>
      <c r="F16" s="45" t="s">
        <v>5</v>
      </c>
      <c r="G16" s="45" t="s">
        <v>1</v>
      </c>
      <c r="H16" s="45" t="s">
        <v>12</v>
      </c>
      <c r="I16" s="45" t="s">
        <v>2</v>
      </c>
      <c r="J16" s="45" t="s">
        <v>24</v>
      </c>
      <c r="K16" s="23"/>
    </row>
    <row r="17" spans="1:11" ht="39.75" customHeight="1">
      <c r="A17" s="13">
        <v>1</v>
      </c>
      <c r="B17" s="18" t="s">
        <v>131</v>
      </c>
      <c r="C17" s="17" t="s">
        <v>83</v>
      </c>
      <c r="D17" s="18" t="s">
        <v>84</v>
      </c>
      <c r="E17" s="21"/>
      <c r="F17" s="62" t="s">
        <v>42</v>
      </c>
      <c r="G17" s="13" t="s">
        <v>77</v>
      </c>
      <c r="H17" s="47" t="s">
        <v>73</v>
      </c>
      <c r="I17" s="58">
        <v>39</v>
      </c>
      <c r="J17" s="19" t="s">
        <v>32</v>
      </c>
      <c r="K17" s="23"/>
    </row>
    <row r="18" spans="1:11" ht="39.75" customHeight="1">
      <c r="A18" s="13">
        <v>2</v>
      </c>
      <c r="B18" s="18" t="s">
        <v>129</v>
      </c>
      <c r="C18" s="17" t="s">
        <v>119</v>
      </c>
      <c r="D18" s="18" t="s">
        <v>120</v>
      </c>
      <c r="E18" s="21"/>
      <c r="F18" s="62" t="s">
        <v>42</v>
      </c>
      <c r="G18" s="13" t="s">
        <v>77</v>
      </c>
      <c r="H18" s="47" t="s">
        <v>73</v>
      </c>
      <c r="I18" s="13">
        <v>38</v>
      </c>
      <c r="J18" s="19" t="s">
        <v>33</v>
      </c>
      <c r="K18" s="23"/>
    </row>
    <row r="19" spans="1:11" ht="27.75" customHeight="1">
      <c r="A19" s="13">
        <v>3</v>
      </c>
      <c r="B19" s="14" t="s">
        <v>121</v>
      </c>
      <c r="C19" s="14" t="s">
        <v>75</v>
      </c>
      <c r="D19" s="15" t="s">
        <v>76</v>
      </c>
      <c r="E19" s="26"/>
      <c r="F19" s="62" t="s">
        <v>42</v>
      </c>
      <c r="G19" s="13" t="s">
        <v>77</v>
      </c>
      <c r="H19" s="47" t="s">
        <v>73</v>
      </c>
      <c r="I19" s="13">
        <v>36</v>
      </c>
      <c r="J19" s="19" t="s">
        <v>33</v>
      </c>
      <c r="K19" s="23"/>
    </row>
    <row r="20" spans="1:11" ht="32.25" customHeight="1">
      <c r="A20" s="13">
        <v>4</v>
      </c>
      <c r="B20" s="18" t="s">
        <v>125</v>
      </c>
      <c r="C20" s="17" t="s">
        <v>60</v>
      </c>
      <c r="D20" s="18" t="s">
        <v>86</v>
      </c>
      <c r="E20" s="21"/>
      <c r="F20" s="62" t="s">
        <v>42</v>
      </c>
      <c r="G20" s="13" t="s">
        <v>77</v>
      </c>
      <c r="H20" s="47" t="s">
        <v>73</v>
      </c>
      <c r="I20" s="58">
        <v>36</v>
      </c>
      <c r="J20" s="19" t="s">
        <v>33</v>
      </c>
      <c r="K20" s="23"/>
    </row>
    <row r="21" spans="1:11" ht="33.75">
      <c r="A21" s="13">
        <v>5</v>
      </c>
      <c r="B21" s="16" t="s">
        <v>127</v>
      </c>
      <c r="C21" s="17" t="s">
        <v>78</v>
      </c>
      <c r="D21" s="18" t="s">
        <v>79</v>
      </c>
      <c r="E21" s="21"/>
      <c r="F21" s="62" t="s">
        <v>42</v>
      </c>
      <c r="G21" s="13" t="s">
        <v>77</v>
      </c>
      <c r="H21" s="47" t="s">
        <v>73</v>
      </c>
      <c r="I21" s="13">
        <v>21</v>
      </c>
      <c r="J21" s="19" t="s">
        <v>33</v>
      </c>
      <c r="K21" s="23"/>
    </row>
    <row r="22" spans="1:167" s="36" customFormat="1" ht="33.75">
      <c r="A22" s="13">
        <v>6</v>
      </c>
      <c r="B22" s="19" t="s">
        <v>130</v>
      </c>
      <c r="C22" s="19" t="s">
        <v>80</v>
      </c>
      <c r="D22" s="18" t="s">
        <v>81</v>
      </c>
      <c r="E22" s="21"/>
      <c r="F22" s="62" t="s">
        <v>42</v>
      </c>
      <c r="G22" s="13" t="s">
        <v>82</v>
      </c>
      <c r="H22" s="47" t="s">
        <v>71</v>
      </c>
      <c r="I22" s="13">
        <v>18</v>
      </c>
      <c r="J22" s="27" t="s">
        <v>33</v>
      </c>
      <c r="K22" s="37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</row>
    <row r="23" spans="1:11" ht="33.75">
      <c r="A23" s="13">
        <v>7</v>
      </c>
      <c r="B23" s="18" t="s">
        <v>121</v>
      </c>
      <c r="C23" s="17" t="s">
        <v>85</v>
      </c>
      <c r="D23" s="18" t="s">
        <v>61</v>
      </c>
      <c r="E23" s="21"/>
      <c r="F23" s="62" t="s">
        <v>42</v>
      </c>
      <c r="G23" s="13" t="s">
        <v>77</v>
      </c>
      <c r="H23" s="47" t="s">
        <v>73</v>
      </c>
      <c r="I23" s="40">
        <v>12</v>
      </c>
      <c r="J23" s="27" t="s">
        <v>34</v>
      </c>
      <c r="K23" s="23"/>
    </row>
    <row r="24" spans="1:11" ht="33.75">
      <c r="A24" s="13">
        <v>8</v>
      </c>
      <c r="B24" s="18" t="s">
        <v>121</v>
      </c>
      <c r="C24" s="17" t="s">
        <v>38</v>
      </c>
      <c r="D24" s="18" t="s">
        <v>87</v>
      </c>
      <c r="E24" s="21"/>
      <c r="F24" s="62" t="s">
        <v>42</v>
      </c>
      <c r="G24" s="13" t="s">
        <v>82</v>
      </c>
      <c r="H24" s="47" t="s">
        <v>71</v>
      </c>
      <c r="I24" s="40">
        <v>10</v>
      </c>
      <c r="J24" s="27" t="s">
        <v>34</v>
      </c>
      <c r="K24" s="23"/>
    </row>
    <row r="25" spans="1:11" ht="33.75">
      <c r="A25" s="13">
        <v>9</v>
      </c>
      <c r="B25" s="18" t="s">
        <v>132</v>
      </c>
      <c r="C25" s="17" t="s">
        <v>88</v>
      </c>
      <c r="D25" s="18" t="s">
        <v>58</v>
      </c>
      <c r="E25" s="21"/>
      <c r="F25" s="62" t="s">
        <v>42</v>
      </c>
      <c r="G25" s="13" t="s">
        <v>77</v>
      </c>
      <c r="H25" s="47" t="s">
        <v>73</v>
      </c>
      <c r="I25" s="40">
        <v>8</v>
      </c>
      <c r="J25" s="27" t="s">
        <v>34</v>
      </c>
      <c r="K25" s="23"/>
    </row>
    <row r="26" spans="1:11" ht="33.75">
      <c r="A26" s="13">
        <v>10</v>
      </c>
      <c r="B26" s="18" t="s">
        <v>133</v>
      </c>
      <c r="C26" s="17" t="s">
        <v>89</v>
      </c>
      <c r="D26" s="18" t="s">
        <v>90</v>
      </c>
      <c r="E26" s="21"/>
      <c r="F26" s="62" t="s">
        <v>42</v>
      </c>
      <c r="G26" s="13" t="s">
        <v>77</v>
      </c>
      <c r="H26" s="47" t="s">
        <v>73</v>
      </c>
      <c r="I26" s="40">
        <v>8</v>
      </c>
      <c r="J26" s="27" t="s">
        <v>34</v>
      </c>
      <c r="K26" s="23"/>
    </row>
    <row r="27" spans="1:11" ht="33.75">
      <c r="A27" s="13">
        <v>11</v>
      </c>
      <c r="B27" s="18" t="s">
        <v>125</v>
      </c>
      <c r="C27" s="17" t="s">
        <v>91</v>
      </c>
      <c r="D27" s="18" t="s">
        <v>79</v>
      </c>
      <c r="E27" s="21"/>
      <c r="F27" s="62" t="s">
        <v>42</v>
      </c>
      <c r="G27" s="13" t="s">
        <v>77</v>
      </c>
      <c r="H27" s="47" t="s">
        <v>73</v>
      </c>
      <c r="I27" s="40">
        <v>7</v>
      </c>
      <c r="J27" s="27" t="s">
        <v>34</v>
      </c>
      <c r="K27" s="23"/>
    </row>
    <row r="28" spans="1:11" ht="33.75">
      <c r="A28" s="13">
        <v>12</v>
      </c>
      <c r="B28" s="18" t="s">
        <v>127</v>
      </c>
      <c r="C28" s="17" t="s">
        <v>92</v>
      </c>
      <c r="D28" s="18" t="s">
        <v>93</v>
      </c>
      <c r="E28" s="21"/>
      <c r="F28" s="62" t="s">
        <v>42</v>
      </c>
      <c r="G28" s="13" t="s">
        <v>77</v>
      </c>
      <c r="H28" s="47" t="s">
        <v>73</v>
      </c>
      <c r="I28" s="40">
        <v>5</v>
      </c>
      <c r="J28" s="27" t="s">
        <v>34</v>
      </c>
      <c r="K28" s="23"/>
    </row>
    <row r="29" spans="1:11" ht="33.75">
      <c r="A29" s="13">
        <v>13</v>
      </c>
      <c r="B29" s="18" t="s">
        <v>134</v>
      </c>
      <c r="C29" s="17" t="s">
        <v>94</v>
      </c>
      <c r="D29" s="18" t="s">
        <v>44</v>
      </c>
      <c r="E29" s="21"/>
      <c r="F29" s="62" t="s">
        <v>42</v>
      </c>
      <c r="G29" s="13" t="s">
        <v>77</v>
      </c>
      <c r="H29" s="47" t="s">
        <v>73</v>
      </c>
      <c r="I29" s="40">
        <v>4</v>
      </c>
      <c r="J29" s="27" t="s">
        <v>34</v>
      </c>
      <c r="K29" s="23"/>
    </row>
    <row r="30" spans="1:11" ht="33.75">
      <c r="A30" s="13">
        <v>14</v>
      </c>
      <c r="B30" s="18" t="s">
        <v>128</v>
      </c>
      <c r="C30" s="17" t="s">
        <v>95</v>
      </c>
      <c r="D30" s="18" t="s">
        <v>70</v>
      </c>
      <c r="E30" s="21"/>
      <c r="F30" s="62" t="s">
        <v>42</v>
      </c>
      <c r="G30" s="13" t="s">
        <v>82</v>
      </c>
      <c r="H30" s="47" t="s">
        <v>71</v>
      </c>
      <c r="I30" s="40">
        <v>3</v>
      </c>
      <c r="J30" s="27" t="s">
        <v>34</v>
      </c>
      <c r="K30" s="23"/>
    </row>
    <row r="31" spans="1:11" ht="33.75">
      <c r="A31" s="13">
        <v>15</v>
      </c>
      <c r="B31" s="18" t="s">
        <v>128</v>
      </c>
      <c r="C31" s="17" t="s">
        <v>96</v>
      </c>
      <c r="D31" s="18" t="s">
        <v>97</v>
      </c>
      <c r="E31" s="21"/>
      <c r="F31" s="62" t="s">
        <v>42</v>
      </c>
      <c r="G31" s="13" t="s">
        <v>82</v>
      </c>
      <c r="H31" s="47" t="s">
        <v>71</v>
      </c>
      <c r="I31" s="40">
        <v>1</v>
      </c>
      <c r="J31" s="27" t="s">
        <v>34</v>
      </c>
      <c r="K31" s="23"/>
    </row>
    <row r="32" spans="1:11" ht="13.5" customHeight="1">
      <c r="A32" s="13">
        <v>16</v>
      </c>
      <c r="B32" s="18" t="s">
        <v>125</v>
      </c>
      <c r="C32" s="17" t="s">
        <v>91</v>
      </c>
      <c r="D32" s="18" t="s">
        <v>81</v>
      </c>
      <c r="E32" s="21"/>
      <c r="F32" s="62" t="s">
        <v>42</v>
      </c>
      <c r="G32" s="13" t="s">
        <v>77</v>
      </c>
      <c r="H32" s="47" t="s">
        <v>73</v>
      </c>
      <c r="I32" s="40">
        <v>1</v>
      </c>
      <c r="J32" s="27" t="s">
        <v>34</v>
      </c>
      <c r="K32" s="23"/>
    </row>
    <row r="33" spans="1:10" ht="33.75">
      <c r="A33" s="13">
        <v>17</v>
      </c>
      <c r="B33" s="18" t="s">
        <v>135</v>
      </c>
      <c r="C33" s="17" t="s">
        <v>63</v>
      </c>
      <c r="D33" s="18" t="s">
        <v>98</v>
      </c>
      <c r="E33" s="21"/>
      <c r="F33" s="62" t="s">
        <v>42</v>
      </c>
      <c r="G33" s="13" t="s">
        <v>77</v>
      </c>
      <c r="H33" s="47" t="s">
        <v>73</v>
      </c>
      <c r="I33" s="40">
        <v>0</v>
      </c>
      <c r="J33" s="27" t="s">
        <v>34</v>
      </c>
    </row>
    <row r="34" spans="1:10" ht="15">
      <c r="A34" s="28"/>
      <c r="B34" s="29"/>
      <c r="C34" s="30"/>
      <c r="D34" s="29"/>
      <c r="E34" s="31"/>
      <c r="F34" s="32"/>
      <c r="G34" s="28"/>
      <c r="H34" s="33"/>
      <c r="I34" s="37"/>
      <c r="J34" s="37"/>
    </row>
    <row r="35" spans="1:10" ht="48.75" customHeight="1">
      <c r="A35" s="23"/>
      <c r="B35" s="51" t="s">
        <v>3</v>
      </c>
      <c r="C35" s="68" t="str">
        <f>5!C28:D28</f>
        <v>Шкуркин А.А., Дурнева А.Ю., Рукоминова Л.С.</v>
      </c>
      <c r="D35" s="68"/>
      <c r="E35" s="23"/>
      <c r="F35" s="23"/>
      <c r="G35" s="23"/>
      <c r="H35" s="23"/>
      <c r="I35" s="23"/>
      <c r="J35" s="23"/>
    </row>
    <row r="36" spans="1:10" ht="15">
      <c r="A36" s="23"/>
      <c r="B36" s="24"/>
      <c r="C36" s="23"/>
      <c r="D36" s="23"/>
      <c r="E36" s="23"/>
      <c r="F36" s="23"/>
      <c r="G36" s="23"/>
      <c r="H36" s="23"/>
      <c r="I36" s="23"/>
      <c r="J36" s="23"/>
    </row>
    <row r="37" spans="1:8" ht="15">
      <c r="A37" s="23"/>
      <c r="B37" s="24"/>
      <c r="C37" s="23"/>
      <c r="D37" s="23"/>
      <c r="E37" s="23"/>
      <c r="F37" s="23"/>
      <c r="G37" s="23"/>
      <c r="H37" s="23"/>
    </row>
    <row r="38" spans="1:4" ht="15">
      <c r="A38" s="23"/>
      <c r="B38" s="23"/>
      <c r="C38" s="23"/>
      <c r="D38" s="23"/>
    </row>
  </sheetData>
  <sheetProtection/>
  <mergeCells count="12">
    <mergeCell ref="B1:H1"/>
    <mergeCell ref="B2:C2"/>
    <mergeCell ref="D2:E2"/>
    <mergeCell ref="B3:E3"/>
    <mergeCell ref="B4:E4"/>
    <mergeCell ref="B5:E5"/>
    <mergeCell ref="B6:E6"/>
    <mergeCell ref="B11:G11"/>
    <mergeCell ref="B12:G12"/>
    <mergeCell ref="B14:G14"/>
    <mergeCell ref="B15:G15"/>
    <mergeCell ref="C35:D35"/>
  </mergeCells>
  <dataValidations count="1">
    <dataValidation allowBlank="1" showErrorMessage="1" sqref="F17:G34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view="pageLayout" zoomScale="85" zoomScalePageLayoutView="85" workbookViewId="0" topLeftCell="A1">
      <selection activeCell="B17" sqref="B17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4" t="s">
        <v>13</v>
      </c>
      <c r="C1" s="64"/>
      <c r="D1" s="64"/>
      <c r="E1" s="64"/>
      <c r="F1" s="64"/>
      <c r="G1" s="64"/>
      <c r="H1" s="64"/>
      <c r="I1" s="3"/>
      <c r="J1" s="3"/>
      <c r="K1" s="23"/>
    </row>
    <row r="2" spans="1:11" ht="15">
      <c r="A2" s="1"/>
      <c r="B2" s="64" t="s">
        <v>15</v>
      </c>
      <c r="C2" s="64"/>
      <c r="D2" s="64"/>
      <c r="E2" s="64"/>
      <c r="F2" s="44" t="str">
        <f>5!F2</f>
        <v>математика</v>
      </c>
      <c r="G2" s="4"/>
      <c r="H2" s="4"/>
      <c r="I2" s="3"/>
      <c r="J2" s="3"/>
      <c r="K2" s="23"/>
    </row>
    <row r="3" spans="1:11" ht="15">
      <c r="A3" s="1"/>
      <c r="B3" s="67" t="s">
        <v>16</v>
      </c>
      <c r="C3" s="67"/>
      <c r="D3" s="67"/>
      <c r="E3" s="67"/>
      <c r="F3" s="50">
        <f>5!F3</f>
        <v>44113</v>
      </c>
      <c r="G3" s="12"/>
      <c r="H3" s="12"/>
      <c r="I3" s="3"/>
      <c r="J3" s="3"/>
      <c r="K3" s="23"/>
    </row>
    <row r="4" spans="1:11" ht="15">
      <c r="A4" s="1"/>
      <c r="B4" s="64" t="s">
        <v>14</v>
      </c>
      <c r="C4" s="64"/>
      <c r="D4" s="64"/>
      <c r="E4" s="64"/>
      <c r="F4" s="44">
        <v>8</v>
      </c>
      <c r="G4" s="4"/>
      <c r="H4" s="6"/>
      <c r="I4" s="3"/>
      <c r="J4" s="3"/>
      <c r="K4" s="23"/>
    </row>
    <row r="5" spans="1:11" ht="15">
      <c r="A5" s="1"/>
      <c r="B5" s="64" t="s">
        <v>17</v>
      </c>
      <c r="C5" s="64"/>
      <c r="D5" s="64"/>
      <c r="E5" s="64"/>
      <c r="F5" s="44">
        <f>COUNT(A17:A20)</f>
        <v>4</v>
      </c>
      <c r="G5" s="4"/>
      <c r="H5" s="6"/>
      <c r="I5" s="3"/>
      <c r="J5" s="3"/>
      <c r="K5" s="23"/>
    </row>
    <row r="6" spans="1:11" ht="15">
      <c r="A6" s="1"/>
      <c r="B6" s="64" t="s">
        <v>18</v>
      </c>
      <c r="C6" s="64"/>
      <c r="D6" s="64"/>
      <c r="E6" s="64"/>
      <c r="F6" s="59">
        <v>42</v>
      </c>
      <c r="G6" s="4"/>
      <c r="H6" s="6"/>
      <c r="I6" s="3"/>
      <c r="J6" s="3"/>
      <c r="K6" s="23"/>
    </row>
    <row r="7" spans="1:11" ht="22.5" customHeight="1">
      <c r="A7" s="1"/>
      <c r="B7" s="52" t="s">
        <v>35</v>
      </c>
      <c r="C7" s="43" t="str">
        <f>5!C8</f>
        <v>Шкуркин А.А., Дурнева А.Ю., Рукоминова Л.С.</v>
      </c>
      <c r="D7" s="4"/>
      <c r="E7" s="4"/>
      <c r="F7" s="44"/>
      <c r="G7" s="2"/>
      <c r="H7" s="5"/>
      <c r="I7" s="3"/>
      <c r="J7" s="3"/>
      <c r="K7" s="23"/>
    </row>
    <row r="8" spans="1:11" ht="15">
      <c r="A8" s="1"/>
      <c r="B8" s="7" t="s">
        <v>3</v>
      </c>
      <c r="C8" s="51" t="str">
        <f>5!C8</f>
        <v>Шкуркин А.А., Дурнева А.Ю., Рукоминова Л.С.</v>
      </c>
      <c r="D8" s="7"/>
      <c r="E8" s="22"/>
      <c r="F8" s="8"/>
      <c r="G8" s="9"/>
      <c r="H8" s="9"/>
      <c r="I8" s="3"/>
      <c r="J8" s="3"/>
      <c r="K8" s="23"/>
    </row>
    <row r="9" spans="1:11" ht="15">
      <c r="A9" s="1"/>
      <c r="B9" s="7"/>
      <c r="C9" s="7" t="str">
        <f>5!C9</f>
        <v> </v>
      </c>
      <c r="D9" s="7"/>
      <c r="E9" s="22"/>
      <c r="F9" s="8"/>
      <c r="G9" s="9"/>
      <c r="H9" s="9"/>
      <c r="I9" s="3"/>
      <c r="J9" s="3"/>
      <c r="K9" s="23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3"/>
    </row>
    <row r="11" spans="1:14" ht="15">
      <c r="A11" s="1"/>
      <c r="B11" s="69" t="s">
        <v>27</v>
      </c>
      <c r="C11" s="69"/>
      <c r="D11" s="69"/>
      <c r="E11" s="69"/>
      <c r="F11" s="69"/>
      <c r="G11" s="69"/>
      <c r="H11" s="49" t="str">
        <f>5!H11</f>
        <v>математике</v>
      </c>
      <c r="I11" s="49">
        <f>F4</f>
        <v>8</v>
      </c>
      <c r="J11" s="25" t="s">
        <v>26</v>
      </c>
      <c r="K11" s="25"/>
      <c r="L11" s="25"/>
      <c r="M11" s="25"/>
      <c r="N11" s="25"/>
    </row>
    <row r="12" spans="1:11" ht="15">
      <c r="A12" s="1"/>
      <c r="B12" s="69" t="s">
        <v>28</v>
      </c>
      <c r="C12" s="69"/>
      <c r="D12" s="69"/>
      <c r="E12" s="69"/>
      <c r="F12" s="69"/>
      <c r="G12" s="69"/>
      <c r="H12" s="49" t="str">
        <f>H11</f>
        <v>математике</v>
      </c>
      <c r="I12" s="49">
        <f>I11</f>
        <v>8</v>
      </c>
      <c r="J12" s="3" t="s">
        <v>26</v>
      </c>
      <c r="K12" s="23"/>
    </row>
    <row r="13" spans="1:11" ht="15">
      <c r="A13" s="1"/>
      <c r="B13" s="48" t="s">
        <v>11</v>
      </c>
      <c r="C13" s="48"/>
      <c r="D13" s="48"/>
      <c r="E13" s="48"/>
      <c r="F13" s="48"/>
      <c r="G13" s="48"/>
      <c r="H13" s="8"/>
      <c r="I13" s="1"/>
      <c r="K13" s="23"/>
    </row>
    <row r="14" spans="1:17" ht="15">
      <c r="A14" s="1"/>
      <c r="B14" s="70" t="s">
        <v>29</v>
      </c>
      <c r="C14" s="70"/>
      <c r="D14" s="70"/>
      <c r="E14" s="70"/>
      <c r="F14" s="70"/>
      <c r="G14" s="70"/>
      <c r="H14" s="49" t="str">
        <f>H11</f>
        <v>математике</v>
      </c>
      <c r="I14" s="49">
        <f>I11</f>
        <v>8</v>
      </c>
      <c r="J14" s="3" t="s">
        <v>26</v>
      </c>
      <c r="K14" s="46"/>
      <c r="L14" s="46"/>
      <c r="M14" s="46"/>
      <c r="N14" s="46"/>
      <c r="O14" s="46"/>
      <c r="P14" s="46"/>
      <c r="Q14" s="46"/>
    </row>
    <row r="15" spans="1:17" ht="15">
      <c r="A15" s="1"/>
      <c r="B15" s="71" t="s">
        <v>30</v>
      </c>
      <c r="C15" s="71"/>
      <c r="D15" s="71"/>
      <c r="E15" s="71"/>
      <c r="F15" s="71"/>
      <c r="G15" s="71"/>
      <c r="H15" s="49" t="str">
        <f>H11</f>
        <v>математике</v>
      </c>
      <c r="I15" s="49">
        <f>I11</f>
        <v>8</v>
      </c>
      <c r="J15" s="46" t="s">
        <v>26</v>
      </c>
      <c r="K15" s="46"/>
      <c r="L15" s="46"/>
      <c r="M15" s="46"/>
      <c r="N15" s="46"/>
      <c r="O15" s="46"/>
      <c r="P15" s="46"/>
      <c r="Q15" s="46"/>
    </row>
    <row r="16" spans="1:11" ht="28.5">
      <c r="A16" s="45" t="s">
        <v>0</v>
      </c>
      <c r="B16" s="45" t="s">
        <v>7</v>
      </c>
      <c r="C16" s="45" t="s">
        <v>8</v>
      </c>
      <c r="D16" s="45" t="s">
        <v>9</v>
      </c>
      <c r="E16" s="45" t="s">
        <v>10</v>
      </c>
      <c r="F16" s="45" t="s">
        <v>5</v>
      </c>
      <c r="G16" s="45" t="s">
        <v>1</v>
      </c>
      <c r="H16" s="45" t="s">
        <v>12</v>
      </c>
      <c r="I16" s="45" t="s">
        <v>2</v>
      </c>
      <c r="J16" s="45" t="s">
        <v>24</v>
      </c>
      <c r="K16" s="23"/>
    </row>
    <row r="17" spans="1:11" ht="38.25" customHeight="1">
      <c r="A17" s="13">
        <v>1</v>
      </c>
      <c r="B17" s="14" t="s">
        <v>128</v>
      </c>
      <c r="C17" s="14" t="s">
        <v>49</v>
      </c>
      <c r="D17" s="15" t="s">
        <v>99</v>
      </c>
      <c r="E17" s="26"/>
      <c r="F17" s="62" t="s">
        <v>42</v>
      </c>
      <c r="G17" s="13" t="s">
        <v>100</v>
      </c>
      <c r="H17" s="47" t="s">
        <v>72</v>
      </c>
      <c r="I17" s="13">
        <v>35</v>
      </c>
      <c r="J17" s="19" t="s">
        <v>32</v>
      </c>
      <c r="K17" s="23"/>
    </row>
    <row r="18" spans="1:11" ht="49.5" customHeight="1">
      <c r="A18" s="13">
        <v>2</v>
      </c>
      <c r="B18" s="16" t="s">
        <v>121</v>
      </c>
      <c r="C18" s="17" t="s">
        <v>38</v>
      </c>
      <c r="D18" s="18" t="s">
        <v>116</v>
      </c>
      <c r="E18" s="21"/>
      <c r="F18" s="62" t="s">
        <v>42</v>
      </c>
      <c r="G18" s="13" t="s">
        <v>101</v>
      </c>
      <c r="H18" s="47" t="s">
        <v>72</v>
      </c>
      <c r="I18" s="13">
        <v>7</v>
      </c>
      <c r="J18" s="19" t="s">
        <v>34</v>
      </c>
      <c r="K18" s="23"/>
    </row>
    <row r="19" spans="1:11" ht="39.75" customHeight="1">
      <c r="A19" s="13">
        <v>3</v>
      </c>
      <c r="B19" s="19" t="s">
        <v>127</v>
      </c>
      <c r="C19" s="19" t="s">
        <v>102</v>
      </c>
      <c r="D19" s="18" t="s">
        <v>61</v>
      </c>
      <c r="E19" s="21"/>
      <c r="F19" s="62" t="s">
        <v>42</v>
      </c>
      <c r="G19" s="13" t="s">
        <v>103</v>
      </c>
      <c r="H19" s="47" t="s">
        <v>72</v>
      </c>
      <c r="I19" s="13">
        <v>7</v>
      </c>
      <c r="J19" s="19" t="s">
        <v>34</v>
      </c>
      <c r="K19" s="23"/>
    </row>
    <row r="20" spans="1:11" ht="33.75">
      <c r="A20" s="13">
        <v>4</v>
      </c>
      <c r="B20" s="18" t="s">
        <v>124</v>
      </c>
      <c r="C20" s="17" t="s">
        <v>52</v>
      </c>
      <c r="D20" s="18" t="s">
        <v>70</v>
      </c>
      <c r="E20" s="21"/>
      <c r="F20" s="62" t="s">
        <v>42</v>
      </c>
      <c r="G20" s="13" t="s">
        <v>103</v>
      </c>
      <c r="H20" s="47" t="s">
        <v>72</v>
      </c>
      <c r="I20" s="40">
        <v>1</v>
      </c>
      <c r="J20" s="27" t="s">
        <v>34</v>
      </c>
      <c r="K20" s="23"/>
    </row>
    <row r="21" spans="1:10" ht="15">
      <c r="A21" s="28"/>
      <c r="B21" s="29"/>
      <c r="C21" s="30"/>
      <c r="D21" s="29"/>
      <c r="E21" s="31"/>
      <c r="F21" s="32"/>
      <c r="G21" s="28"/>
      <c r="H21" s="33"/>
      <c r="I21" s="37"/>
      <c r="J21" s="37"/>
    </row>
    <row r="22" spans="1:10" ht="48.75" customHeight="1">
      <c r="A22" s="23"/>
      <c r="B22" s="51" t="s">
        <v>3</v>
      </c>
      <c r="C22" s="68" t="str">
        <f>5!C28:D28</f>
        <v>Шкуркин А.А., Дурнева А.Ю., Рукоминова Л.С.</v>
      </c>
      <c r="D22" s="68"/>
      <c r="E22" s="23"/>
      <c r="F22" s="23"/>
      <c r="G22" s="23"/>
      <c r="H22" s="23"/>
      <c r="I22" s="23"/>
      <c r="J22" s="23"/>
    </row>
    <row r="23" spans="1:10" ht="15">
      <c r="A23" s="23"/>
      <c r="B23" s="24"/>
      <c r="C23" s="23"/>
      <c r="D23" s="23"/>
      <c r="E23" s="23"/>
      <c r="F23" s="23"/>
      <c r="G23" s="23"/>
      <c r="H23" s="23"/>
      <c r="I23" s="23"/>
      <c r="J23" s="23"/>
    </row>
    <row r="24" spans="1:8" ht="15">
      <c r="A24" s="23"/>
      <c r="B24" s="24"/>
      <c r="C24" s="23"/>
      <c r="D24" s="23"/>
      <c r="E24" s="23"/>
      <c r="F24" s="23"/>
      <c r="G24" s="23"/>
      <c r="H24" s="23"/>
    </row>
    <row r="25" spans="1:4" ht="15">
      <c r="A25" s="23"/>
      <c r="B25" s="23"/>
      <c r="C25" s="23"/>
      <c r="D25" s="23"/>
    </row>
  </sheetData>
  <sheetProtection/>
  <mergeCells count="12">
    <mergeCell ref="B1:H1"/>
    <mergeCell ref="B2:C2"/>
    <mergeCell ref="D2:E2"/>
    <mergeCell ref="B3:E3"/>
    <mergeCell ref="B4:E4"/>
    <mergeCell ref="B5:E5"/>
    <mergeCell ref="B6:E6"/>
    <mergeCell ref="B11:G11"/>
    <mergeCell ref="B12:G12"/>
    <mergeCell ref="B14:G14"/>
    <mergeCell ref="B15:G15"/>
    <mergeCell ref="C22:D22"/>
  </mergeCells>
  <dataValidations count="1">
    <dataValidation allowBlank="1" showErrorMessage="1" sqref="F17:G21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28"/>
  <sheetViews>
    <sheetView view="pageLayout" zoomScale="130" zoomScalePageLayoutView="130" workbookViewId="0" topLeftCell="A10">
      <selection activeCell="E17" sqref="E17:E23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4" t="s">
        <v>13</v>
      </c>
      <c r="C1" s="64"/>
      <c r="D1" s="64"/>
      <c r="E1" s="64"/>
      <c r="F1" s="64"/>
      <c r="G1" s="64"/>
      <c r="H1" s="64"/>
      <c r="I1" s="3"/>
      <c r="J1" s="3"/>
      <c r="K1" s="23"/>
    </row>
    <row r="2" spans="1:11" ht="15">
      <c r="A2" s="1"/>
      <c r="B2" s="64" t="s">
        <v>15</v>
      </c>
      <c r="C2" s="64"/>
      <c r="D2" s="64"/>
      <c r="E2" s="64"/>
      <c r="F2" s="44" t="str">
        <f>5!F2</f>
        <v>математика</v>
      </c>
      <c r="G2" s="4"/>
      <c r="H2" s="4"/>
      <c r="I2" s="3"/>
      <c r="J2" s="3"/>
      <c r="K2" s="23"/>
    </row>
    <row r="3" spans="1:11" ht="15">
      <c r="A3" s="1"/>
      <c r="B3" s="67" t="s">
        <v>16</v>
      </c>
      <c r="C3" s="67"/>
      <c r="D3" s="67"/>
      <c r="E3" s="67"/>
      <c r="F3" s="50">
        <f>5!F3</f>
        <v>44113</v>
      </c>
      <c r="G3" s="12"/>
      <c r="H3" s="12"/>
      <c r="I3" s="3"/>
      <c r="J3" s="3"/>
      <c r="K3" s="23"/>
    </row>
    <row r="4" spans="1:11" ht="15">
      <c r="A4" s="1"/>
      <c r="B4" s="64" t="s">
        <v>14</v>
      </c>
      <c r="C4" s="64"/>
      <c r="D4" s="64"/>
      <c r="E4" s="64"/>
      <c r="F4" s="44">
        <v>9</v>
      </c>
      <c r="G4" s="4"/>
      <c r="H4" s="6"/>
      <c r="I4" s="3"/>
      <c r="J4" s="3"/>
      <c r="K4" s="23"/>
    </row>
    <row r="5" spans="1:11" ht="15">
      <c r="A5" s="1"/>
      <c r="B5" s="64" t="s">
        <v>17</v>
      </c>
      <c r="C5" s="64"/>
      <c r="D5" s="64"/>
      <c r="E5" s="64"/>
      <c r="F5" s="44">
        <f>COUNT(A17:A23)</f>
        <v>7</v>
      </c>
      <c r="G5" s="4"/>
      <c r="H5" s="6"/>
      <c r="I5" s="3"/>
      <c r="J5" s="3"/>
      <c r="K5" s="23"/>
    </row>
    <row r="6" spans="1:11" ht="15">
      <c r="A6" s="1"/>
      <c r="B6" s="64" t="s">
        <v>18</v>
      </c>
      <c r="C6" s="64"/>
      <c r="D6" s="64"/>
      <c r="E6" s="64"/>
      <c r="F6" s="59">
        <v>42</v>
      </c>
      <c r="G6" s="4"/>
      <c r="H6" s="6"/>
      <c r="I6" s="3"/>
      <c r="J6" s="3"/>
      <c r="K6" s="23"/>
    </row>
    <row r="7" spans="1:11" ht="19.5" customHeight="1">
      <c r="A7" s="1"/>
      <c r="B7" s="52" t="s">
        <v>35</v>
      </c>
      <c r="C7" s="43" t="str">
        <f>5!C8</f>
        <v>Шкуркин А.А., Дурнева А.Ю., Рукоминова Л.С.</v>
      </c>
      <c r="D7" s="4"/>
      <c r="E7" s="4"/>
      <c r="F7" s="44"/>
      <c r="G7" s="2"/>
      <c r="H7" s="5"/>
      <c r="I7" s="3"/>
      <c r="J7" s="3"/>
      <c r="K7" s="23"/>
    </row>
    <row r="8" spans="1:11" ht="15">
      <c r="A8" s="1"/>
      <c r="B8" s="7" t="s">
        <v>3</v>
      </c>
      <c r="C8" s="51" t="str">
        <f>5!C8</f>
        <v>Шкуркин А.А., Дурнева А.Ю., Рукоминова Л.С.</v>
      </c>
      <c r="D8" s="7"/>
      <c r="E8" s="22"/>
      <c r="F8" s="8"/>
      <c r="G8" s="9"/>
      <c r="H8" s="9"/>
      <c r="I8" s="3"/>
      <c r="J8" s="3"/>
      <c r="K8" s="23"/>
    </row>
    <row r="9" spans="1:11" ht="15">
      <c r="A9" s="1"/>
      <c r="B9" s="7"/>
      <c r="C9" s="7" t="str">
        <f>5!C9</f>
        <v> </v>
      </c>
      <c r="D9" s="7"/>
      <c r="E9" s="22"/>
      <c r="F9" s="8"/>
      <c r="G9" s="9"/>
      <c r="H9" s="9"/>
      <c r="I9" s="3"/>
      <c r="J9" s="3"/>
      <c r="K9" s="23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3"/>
    </row>
    <row r="11" spans="1:14" ht="15">
      <c r="A11" s="1"/>
      <c r="B11" s="69" t="s">
        <v>27</v>
      </c>
      <c r="C11" s="69"/>
      <c r="D11" s="69"/>
      <c r="E11" s="69"/>
      <c r="F11" s="69"/>
      <c r="G11" s="69"/>
      <c r="H11" s="49" t="str">
        <f>5!H11</f>
        <v>математике</v>
      </c>
      <c r="I11" s="49">
        <f>F4</f>
        <v>9</v>
      </c>
      <c r="J11" s="25" t="s">
        <v>26</v>
      </c>
      <c r="K11" s="25"/>
      <c r="L11" s="25"/>
      <c r="M11" s="25"/>
      <c r="N11" s="25"/>
    </row>
    <row r="12" spans="1:11" ht="15">
      <c r="A12" s="1"/>
      <c r="B12" s="69" t="s">
        <v>28</v>
      </c>
      <c r="C12" s="69"/>
      <c r="D12" s="69"/>
      <c r="E12" s="69"/>
      <c r="F12" s="69"/>
      <c r="G12" s="69"/>
      <c r="H12" s="49" t="str">
        <f>H11</f>
        <v>математике</v>
      </c>
      <c r="I12" s="49">
        <f>I11</f>
        <v>9</v>
      </c>
      <c r="J12" s="3" t="s">
        <v>26</v>
      </c>
      <c r="K12" s="23"/>
    </row>
    <row r="13" spans="1:11" ht="15">
      <c r="A13" s="1"/>
      <c r="B13" s="48" t="s">
        <v>11</v>
      </c>
      <c r="C13" s="48"/>
      <c r="D13" s="48"/>
      <c r="E13" s="48"/>
      <c r="F13" s="48"/>
      <c r="G13" s="48"/>
      <c r="H13" s="8"/>
      <c r="I13" s="1"/>
      <c r="K13" s="23"/>
    </row>
    <row r="14" spans="1:17" ht="15">
      <c r="A14" s="1"/>
      <c r="B14" s="70" t="s">
        <v>29</v>
      </c>
      <c r="C14" s="70"/>
      <c r="D14" s="70"/>
      <c r="E14" s="70"/>
      <c r="F14" s="70"/>
      <c r="G14" s="70"/>
      <c r="H14" s="49" t="str">
        <f>H11</f>
        <v>математике</v>
      </c>
      <c r="I14" s="49">
        <f>I11</f>
        <v>9</v>
      </c>
      <c r="J14" s="3" t="s">
        <v>26</v>
      </c>
      <c r="K14" s="46"/>
      <c r="L14" s="46"/>
      <c r="M14" s="46"/>
      <c r="N14" s="46"/>
      <c r="O14" s="46"/>
      <c r="P14" s="46"/>
      <c r="Q14" s="46"/>
    </row>
    <row r="15" spans="1:17" ht="15">
      <c r="A15" s="1"/>
      <c r="B15" s="71" t="s">
        <v>30</v>
      </c>
      <c r="C15" s="71"/>
      <c r="D15" s="71"/>
      <c r="E15" s="71"/>
      <c r="F15" s="71"/>
      <c r="G15" s="71"/>
      <c r="H15" s="49" t="str">
        <f>H11</f>
        <v>математике</v>
      </c>
      <c r="I15" s="49">
        <f>I11</f>
        <v>9</v>
      </c>
      <c r="J15" s="46" t="s">
        <v>26</v>
      </c>
      <c r="K15" s="46"/>
      <c r="L15" s="46"/>
      <c r="M15" s="46"/>
      <c r="N15" s="46"/>
      <c r="O15" s="46"/>
      <c r="P15" s="46"/>
      <c r="Q15" s="46"/>
    </row>
    <row r="16" spans="1:11" ht="28.5">
      <c r="A16" s="45" t="s">
        <v>0</v>
      </c>
      <c r="B16" s="45" t="s">
        <v>7</v>
      </c>
      <c r="C16" s="45" t="s">
        <v>8</v>
      </c>
      <c r="D16" s="45" t="s">
        <v>9</v>
      </c>
      <c r="E16" s="45" t="s">
        <v>10</v>
      </c>
      <c r="F16" s="45" t="s">
        <v>5</v>
      </c>
      <c r="G16" s="45" t="s">
        <v>1</v>
      </c>
      <c r="H16" s="45" t="s">
        <v>12</v>
      </c>
      <c r="I16" s="45" t="s">
        <v>2</v>
      </c>
      <c r="J16" s="45" t="s">
        <v>24</v>
      </c>
      <c r="K16" s="23"/>
    </row>
    <row r="17" spans="1:11" ht="42" customHeight="1">
      <c r="A17" s="13">
        <v>1</v>
      </c>
      <c r="B17" s="16" t="s">
        <v>121</v>
      </c>
      <c r="C17" s="17" t="s">
        <v>107</v>
      </c>
      <c r="D17" s="18" t="s">
        <v>108</v>
      </c>
      <c r="E17" s="21"/>
      <c r="F17" s="62" t="s">
        <v>42</v>
      </c>
      <c r="G17" s="13" t="s">
        <v>106</v>
      </c>
      <c r="H17" s="47" t="s">
        <v>73</v>
      </c>
      <c r="I17" s="13">
        <v>38</v>
      </c>
      <c r="J17" s="19" t="s">
        <v>32</v>
      </c>
      <c r="K17" s="23"/>
    </row>
    <row r="18" spans="1:11" ht="45.75" customHeight="1">
      <c r="A18" s="13">
        <v>2</v>
      </c>
      <c r="B18" s="19" t="s">
        <v>122</v>
      </c>
      <c r="C18" s="19" t="s">
        <v>109</v>
      </c>
      <c r="D18" s="18" t="s">
        <v>110</v>
      </c>
      <c r="E18" s="21"/>
      <c r="F18" s="62" t="s">
        <v>42</v>
      </c>
      <c r="G18" s="13" t="s">
        <v>106</v>
      </c>
      <c r="H18" s="47" t="s">
        <v>73</v>
      </c>
      <c r="I18" s="13">
        <v>37</v>
      </c>
      <c r="J18" s="19" t="s">
        <v>117</v>
      </c>
      <c r="K18" s="23"/>
    </row>
    <row r="19" spans="1:11" ht="36.75" customHeight="1">
      <c r="A19" s="13">
        <v>3</v>
      </c>
      <c r="B19" s="14" t="s">
        <v>123</v>
      </c>
      <c r="C19" s="14" t="s">
        <v>104</v>
      </c>
      <c r="D19" s="15" t="s">
        <v>105</v>
      </c>
      <c r="E19" s="26"/>
      <c r="F19" s="62" t="s">
        <v>42</v>
      </c>
      <c r="G19" s="13" t="s">
        <v>106</v>
      </c>
      <c r="H19" s="47" t="s">
        <v>73</v>
      </c>
      <c r="I19" s="13">
        <v>36</v>
      </c>
      <c r="J19" s="19" t="s">
        <v>117</v>
      </c>
      <c r="K19" s="23"/>
    </row>
    <row r="20" spans="1:11" ht="33.75">
      <c r="A20" s="13">
        <v>4</v>
      </c>
      <c r="B20" s="18" t="s">
        <v>124</v>
      </c>
      <c r="C20" s="17" t="s">
        <v>45</v>
      </c>
      <c r="D20" s="18" t="s">
        <v>61</v>
      </c>
      <c r="E20" s="21"/>
      <c r="F20" s="62" t="s">
        <v>42</v>
      </c>
      <c r="G20" s="13" t="s">
        <v>106</v>
      </c>
      <c r="H20" s="47" t="s">
        <v>73</v>
      </c>
      <c r="I20" s="40">
        <v>36</v>
      </c>
      <c r="J20" s="19" t="s">
        <v>117</v>
      </c>
      <c r="K20" s="23"/>
    </row>
    <row r="21" spans="1:167" s="36" customFormat="1" ht="33.75">
      <c r="A21" s="13">
        <v>5</v>
      </c>
      <c r="B21" s="18" t="s">
        <v>125</v>
      </c>
      <c r="C21" s="17" t="s">
        <v>111</v>
      </c>
      <c r="D21" s="18" t="s">
        <v>79</v>
      </c>
      <c r="E21" s="21"/>
      <c r="F21" s="62" t="s">
        <v>42</v>
      </c>
      <c r="G21" s="13" t="s">
        <v>106</v>
      </c>
      <c r="H21" s="47" t="s">
        <v>73</v>
      </c>
      <c r="I21" s="40">
        <v>21</v>
      </c>
      <c r="J21" s="27" t="s">
        <v>34</v>
      </c>
      <c r="K21" s="37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</row>
    <row r="22" spans="1:11" ht="33.75">
      <c r="A22" s="13">
        <v>6</v>
      </c>
      <c r="B22" s="18" t="s">
        <v>123</v>
      </c>
      <c r="C22" s="17" t="s">
        <v>112</v>
      </c>
      <c r="D22" s="18" t="s">
        <v>79</v>
      </c>
      <c r="E22" s="21"/>
      <c r="F22" s="62" t="s">
        <v>42</v>
      </c>
      <c r="G22" s="13" t="s">
        <v>106</v>
      </c>
      <c r="H22" s="47" t="s">
        <v>73</v>
      </c>
      <c r="I22" s="40">
        <v>9</v>
      </c>
      <c r="J22" s="27" t="s">
        <v>34</v>
      </c>
      <c r="K22" s="23"/>
    </row>
    <row r="23" spans="1:11" ht="33.75">
      <c r="A23" s="13">
        <v>7</v>
      </c>
      <c r="B23" s="18" t="s">
        <v>126</v>
      </c>
      <c r="C23" s="17" t="s">
        <v>113</v>
      </c>
      <c r="D23" s="18" t="s">
        <v>79</v>
      </c>
      <c r="E23" s="21"/>
      <c r="F23" s="62" t="s">
        <v>42</v>
      </c>
      <c r="G23" s="13" t="s">
        <v>106</v>
      </c>
      <c r="H23" s="47" t="s">
        <v>73</v>
      </c>
      <c r="I23" s="40">
        <v>2</v>
      </c>
      <c r="J23" s="27" t="s">
        <v>34</v>
      </c>
      <c r="K23" s="23"/>
    </row>
    <row r="24" spans="1:10" ht="15">
      <c r="A24" s="28"/>
      <c r="B24" s="29"/>
      <c r="C24" s="30"/>
      <c r="D24" s="29"/>
      <c r="E24" s="31"/>
      <c r="F24" s="32"/>
      <c r="G24" s="28"/>
      <c r="H24" s="33"/>
      <c r="I24" s="37"/>
      <c r="J24" s="37"/>
    </row>
    <row r="25" spans="1:10" ht="48.75" customHeight="1">
      <c r="A25" s="23"/>
      <c r="B25" s="51" t="s">
        <v>3</v>
      </c>
      <c r="C25" s="68" t="str">
        <f>5!C28:D28</f>
        <v>Шкуркин А.А., Дурнева А.Ю., Рукоминова Л.С.</v>
      </c>
      <c r="D25" s="68"/>
      <c r="E25" s="23"/>
      <c r="F25" s="23"/>
      <c r="G25" s="23"/>
      <c r="H25" s="23"/>
      <c r="I25" s="23"/>
      <c r="J25" s="23"/>
    </row>
    <row r="26" spans="1:10" ht="15">
      <c r="A26" s="23"/>
      <c r="B26" s="24"/>
      <c r="C26" s="23"/>
      <c r="D26" s="23"/>
      <c r="E26" s="23"/>
      <c r="F26" s="23"/>
      <c r="G26" s="23"/>
      <c r="H26" s="23"/>
      <c r="I26" s="23"/>
      <c r="J26" s="23"/>
    </row>
    <row r="27" spans="1:8" ht="15">
      <c r="A27" s="23"/>
      <c r="B27" s="24"/>
      <c r="C27" s="23"/>
      <c r="D27" s="23"/>
      <c r="E27" s="23"/>
      <c r="F27" s="23"/>
      <c r="G27" s="23"/>
      <c r="H27" s="23"/>
    </row>
    <row r="28" spans="1:4" ht="15">
      <c r="A28" s="23"/>
      <c r="B28" s="23"/>
      <c r="C28" s="23"/>
      <c r="D28" s="23"/>
    </row>
  </sheetData>
  <sheetProtection/>
  <mergeCells count="12">
    <mergeCell ref="B1:H1"/>
    <mergeCell ref="B2:C2"/>
    <mergeCell ref="D2:E2"/>
    <mergeCell ref="B3:E3"/>
    <mergeCell ref="B4:E4"/>
    <mergeCell ref="B5:E5"/>
    <mergeCell ref="B6:E6"/>
    <mergeCell ref="B11:G11"/>
    <mergeCell ref="B12:G12"/>
    <mergeCell ref="B14:G14"/>
    <mergeCell ref="B15:G15"/>
    <mergeCell ref="C25:D25"/>
  </mergeCells>
  <dataValidations count="1">
    <dataValidation allowBlank="1" showErrorMessage="1" sqref="F17:G24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2020-10-13T15:30:43Z</cp:lastPrinted>
  <dcterms:created xsi:type="dcterms:W3CDTF">1996-10-08T23:32:33Z</dcterms:created>
  <dcterms:modified xsi:type="dcterms:W3CDTF">2020-12-03T05:17:11Z</dcterms:modified>
  <cp:category/>
  <cp:version/>
  <cp:contentType/>
  <cp:contentStatus/>
</cp:coreProperties>
</file>